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slicerCaches/slicerCache15.xml" ContentType="application/vnd.ms-excel.slicerCache+xml"/>
  <Override PartName="/xl/slicerCaches/slicerCache16.xml" ContentType="application/vnd.ms-excel.slicerCache+xml"/>
  <Override PartName="/xl/slicerCaches/slicerCache17.xml" ContentType="application/vnd.ms-excel.slicerCache+xml"/>
  <Override PartName="/xl/slicerCaches/slicerCache18.xml" ContentType="application/vnd.ms-excel.slicerCache+xml"/>
  <Override PartName="/xl/slicerCaches/slicerCache19.xml" ContentType="application/vnd.ms-excel.slicerCache+xml"/>
  <Override PartName="/xl/slicerCaches/slicerCache20.xml" ContentType="application/vnd.ms-excel.slicerCache+xml"/>
  <Override PartName="/xl/slicerCaches/slicerCache21.xml" ContentType="application/vnd.ms-excel.slicerCache+xml"/>
  <Override PartName="/xl/slicerCaches/slicerCache22.xml" ContentType="application/vnd.ms-excel.slicerCache+xml"/>
  <Override PartName="/xl/slicerCaches/slicerCache23.xml" ContentType="application/vnd.ms-excel.slicerCache+xml"/>
  <Override PartName="/xl/slicerCaches/slicerCache24.xml" ContentType="application/vnd.ms-excel.slicerCache+xml"/>
  <Override PartName="/xl/slicerCaches/slicerCache25.xml" ContentType="application/vnd.ms-excel.slicerCache+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pivotCache/pivotCacheDefinition33.xml" ContentType="application/vnd.openxmlformats-officedocument.spreadsheetml.pivotCacheDefinition+xml"/>
  <Override PartName="/xl/pivotCache/pivotCacheDefinition34.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Cache/pivotCacheDefinition35.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3.xml" ContentType="application/vnd.openxmlformats-officedocument.spreadsheetml.pivotTable+xml"/>
  <Override PartName="/xl/pivotTables/pivotTable24.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queryTables/queryTable1.xml" ContentType="application/vnd.openxmlformats-officedocument.spreadsheetml.queryTable+xml"/>
  <Override PartName="/xl/tables/table4.xml" ContentType="application/vnd.openxmlformats-officedocument.spreadsheetml.table+xml"/>
  <Override PartName="/xl/tables/table5.xml" ContentType="application/vnd.openxmlformats-officedocument.spreadsheetml.table+xml"/>
  <Override PartName="/xl/queryTables/queryTable2.xml" ContentType="application/vnd.openxmlformats-officedocument.spreadsheetml.queryTable+xml"/>
  <Override PartName="/xl/tables/table6.xml" ContentType="application/vnd.openxmlformats-officedocument.spreadsheetml.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7.xml" ContentType="application/vnd.openxmlformats-officedocument.spreadsheetml.pivotTable+xml"/>
  <Override PartName="/xl/pivotTables/pivotTable28.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timelines/timeline1.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29.xml" ContentType="application/vnd.openxmlformats-officedocument.spreadsheetml.pivotTable+xml"/>
  <Override PartName="/xl/pivotTables/pivotTable30.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31.xml" ContentType="application/vnd.openxmlformats-officedocument.spreadsheetml.pivotTable+xml"/>
  <Override PartName="/xl/drawings/drawing5.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defaultThemeVersion="202300"/>
  <mc:AlternateContent xmlns:mc="http://schemas.openxmlformats.org/markup-compatibility/2006">
    <mc:Choice Requires="x15">
      <x15ac:absPath xmlns:x15ac="http://schemas.microsoft.com/office/spreadsheetml/2010/11/ac" url="https://d.docs.live.net/9b69c1b912f3f550/Desktop/Projects/"/>
    </mc:Choice>
  </mc:AlternateContent>
  <xr:revisionPtr revIDLastSave="5230" documentId="8_{0258C2BC-B07F-4990-9DE4-B9559C31DD68}" xr6:coauthVersionLast="47" xr6:coauthVersionMax="47" xr10:uidLastSave="{D113C772-0445-49DA-B488-068C2CF9C2B1}"/>
  <bookViews>
    <workbookView xWindow="-98" yWindow="-98" windowWidth="21795" windowHeight="12975" tabRatio="817" firstSheet="3" activeTab="6" xr2:uid="{337DC1C2-5003-49E8-8736-65603B1485CF}"/>
  </bookViews>
  <sheets>
    <sheet name="Products" sheetId="2" state="hidden" r:id="rId1"/>
    <sheet name="Calnedar" sheetId="6" state="hidden" r:id="rId2"/>
    <sheet name="Reference Data" sheetId="14" r:id="rId3"/>
    <sheet name="Product Segmentation" sheetId="12" r:id="rId4"/>
    <sheet name="Consumer Behavior" sheetId="11" r:id="rId5"/>
    <sheet name="Profit &amp; Pricing Trends" sheetId="10" r:id="rId6"/>
    <sheet name="Dashboard" sheetId="8" r:id="rId7"/>
  </sheets>
  <definedNames>
    <definedName name="_xlnm._FilterDatabase" localSheetId="2" hidden="1">'Reference Data'!$I$5:$J$34</definedName>
    <definedName name="ExternalData_1" localSheetId="2" hidden="1">'Reference Data'!$AE$4:$AH$34</definedName>
    <definedName name="ExternalData_3" localSheetId="2" hidden="1">'Reference Data'!$AJ$4:$AL$1946</definedName>
    <definedName name="Slicer_AvgRating">#N/A</definedName>
    <definedName name="Slicer_AvgRating1">#N/A</definedName>
    <definedName name="Slicer_BrandName">#N/A</definedName>
    <definedName name="Slicer_BrandName1">#N/A</definedName>
    <definedName name="Slicer_EyeColor">#N/A</definedName>
    <definedName name="Slicer_FinalSizeCategory">#N/A</definedName>
    <definedName name="Slicer_FirstCategory">#N/A</definedName>
    <definedName name="Slicer_FirstCategory1">#N/A</definedName>
    <definedName name="Slicer_HairColor">#N/A</definedName>
    <definedName name="Slicer_LimitedEdition?">#N/A</definedName>
    <definedName name="Slicer_LimitedEdition?1">#N/A</definedName>
    <definedName name="Slicer_New?">#N/A</definedName>
    <definedName name="Slicer_New?1">#N/A</definedName>
    <definedName name="Slicer_OnlineOnly?">#N/A</definedName>
    <definedName name="Slicer_OnlineOnly?1">#N/A</definedName>
    <definedName name="Slicer_OutOfStock?">#N/A</definedName>
    <definedName name="Slicer_OutOfStock?1">#N/A</definedName>
    <definedName name="Slicer_SecondCategory">#N/A</definedName>
    <definedName name="Slicer_SecondCategory1">#N/A</definedName>
    <definedName name="Slicer_SephoraExclusive?">#N/A</definedName>
    <definedName name="Slicer_SephoraExclusive?1">#N/A</definedName>
    <definedName name="Slicer_SkinTone">#N/A</definedName>
    <definedName name="Slicer_SkinType">#N/A</definedName>
    <definedName name="Slicer_ThirdCategory">#N/A</definedName>
    <definedName name="Slicer_ThirdCategory1">#N/A</definedName>
    <definedName name="Timeline_SubmissionTime">#N/A</definedName>
  </definedNames>
  <calcPr calcId="191029"/>
  <pivotCaches>
    <pivotCache cacheId="1449" r:id="rId8"/>
    <pivotCache cacheId="1454" r:id="rId9"/>
    <pivotCache cacheId="1457" r:id="rId10"/>
    <pivotCache cacheId="1460" r:id="rId11"/>
    <pivotCache cacheId="1463" r:id="rId12"/>
    <pivotCache cacheId="1467" r:id="rId13"/>
    <pivotCache cacheId="1470" r:id="rId14"/>
    <pivotCache cacheId="1474" r:id="rId15"/>
    <pivotCache cacheId="1543" r:id="rId16"/>
  </pivotCaches>
  <extLst>
    <ext xmlns:x14="http://schemas.microsoft.com/office/spreadsheetml/2009/9/main" uri="{876F7934-8845-4945-9796-88D515C7AA90}">
      <x14:pivotCaches>
        <pivotCache cacheId="1452" r:id="rId17"/>
        <pivotCache cacheId="1466" r:id="rId18"/>
        <pivotCache cacheId="1473" r:id="rId19"/>
      </x14:pivotCaches>
    </ext>
    <ext xmlns:x14="http://schemas.microsoft.com/office/spreadsheetml/2009/9/main" uri="{BBE1A952-AA13-448e-AADC-164F8A28A991}">
      <x14:slicerCaches>
        <x14:slicerCache r:id="rId20"/>
        <x14:slicerCache r:id="rId21"/>
        <x14:slicerCache r:id="rId22"/>
        <x14:slicerCache r:id="rId23"/>
        <x14:slicerCache r:id="rId24"/>
        <x14:slicerCache r:id="rId25"/>
        <x14:slicerCache r:id="rId26"/>
        <x14:slicerCache r:id="rId27"/>
        <x14:slicerCache r:id="rId28"/>
        <x14:slicerCache r:id="rId29"/>
        <x14:slicerCache r:id="rId30"/>
        <x14:slicerCache r:id="rId31"/>
        <x14:slicerCache r:id="rId32"/>
        <x14:slicerCache r:id="rId33"/>
        <x14:slicerCache r:id="rId34"/>
        <x14:slicerCache r:id="rId35"/>
        <x14:slicerCache r:id="rId36"/>
        <x14:slicerCache r:id="rId37"/>
        <x14:slicerCache r:id="rId38"/>
        <x14:slicerCache r:id="rId39"/>
        <x14:slicerCache r:id="rId40"/>
        <x14:slicerCache r:id="rId41"/>
        <x14:slicerCache r:id="rId42"/>
        <x14:slicerCache r:id="rId43"/>
        <x14:slicerCache r:id="rId44"/>
      </x14:slicerCaches>
    </ext>
    <ext xmlns:x14="http://schemas.microsoft.com/office/spreadsheetml/2009/9/main" uri="{79F54976-1DA5-4618-B147-4CDE4B953A38}">
      <x14:workbookPr/>
    </ext>
    <ext xmlns:x15="http://schemas.microsoft.com/office/spreadsheetml/2010/11/main" uri="{841E416B-1EF1-43b6-AB56-02D37102CBD5}">
      <x15:pivotCaches>
        <pivotCache cacheId="1477" r:id="rId45"/>
        <pivotCache cacheId="1480" r:id="rId46"/>
        <pivotCache cacheId="1483" r:id="rId47"/>
        <pivotCache cacheId="1486" r:id="rId48"/>
        <pivotCache cacheId="1489" r:id="rId49"/>
        <pivotCache cacheId="1492" r:id="rId50"/>
        <pivotCache cacheId="1495" r:id="rId51"/>
        <pivotCache cacheId="1498" r:id="rId52"/>
        <pivotCache cacheId="1501" r:id="rId53"/>
        <pivotCache cacheId="1504" r:id="rId54"/>
        <pivotCache cacheId="1507" r:id="rId55"/>
        <pivotCache cacheId="1510" r:id="rId56"/>
        <pivotCache cacheId="1513" r:id="rId57"/>
        <pivotCache cacheId="1516" r:id="rId58"/>
        <pivotCache cacheId="1519" r:id="rId59"/>
        <pivotCache cacheId="1522" r:id="rId60"/>
        <pivotCache cacheId="1525" r:id="rId61"/>
        <pivotCache cacheId="1528" r:id="rId62"/>
        <pivotCache cacheId="1531" r:id="rId63"/>
        <pivotCache cacheId="1534" r:id="rId64"/>
        <pivotCache cacheId="1537" r:id="rId65"/>
        <pivotCache cacheId="1540" r:id="rId66"/>
      </x15:pivotCaches>
    </ext>
    <ext xmlns:x15="http://schemas.microsoft.com/office/spreadsheetml/2010/11/main" uri="{983426D0-5260-488c-9760-48F4B6AC55F4}">
      <x15:pivotTableReferences>
        <x15:pivotTableReference r:id="rId67"/>
        <x15:pivotTableReference r:id="rId68"/>
        <x15:pivotTableReference r:id="rId69"/>
        <x15:pivotTableReference r:id="rId70"/>
        <x15:pivotTableReference r:id="rId71"/>
        <x15:pivotTableReference r:id="rId72"/>
        <x15:pivotTableReference r:id="rId73"/>
        <x15:pivotTableReference r:id="rId74"/>
        <x15:pivotTableReference r:id="rId75"/>
        <x15:pivotTableReference r:id="rId76"/>
        <x15:pivotTableReference r:id="rId77"/>
        <x15:pivotTableReference r:id="rId78"/>
        <x15:pivotTableReference r:id="rId79"/>
        <x15:pivotTableReference r:id="rId80"/>
        <x15:pivotTableReference r:id="rId81"/>
        <x15:pivotTableReference r:id="rId82"/>
        <x15:pivotTableReference r:id="rId83"/>
        <x15:pivotTableReference r:id="rId84"/>
        <x15:pivotTableReference r:id="rId85"/>
        <x15:pivotTableReference r:id="rId86"/>
        <x15:pivotTableReference r:id="rId87"/>
        <x15:pivotTableReference r:id="rId88"/>
      </x15:pivotTableReferences>
    </ext>
    <ext xmlns:x15="http://schemas.microsoft.com/office/spreadsheetml/2010/11/main" uri="{A2CB5862-8E78-49c6-8D9D-AF26E26ADB89}">
      <x15:timelineCachePivotCaches>
        <pivotCache cacheId="1453" r:id="rId89"/>
      </x15:timelineCachePivotCaches>
    </ext>
    <ext xmlns:x15="http://schemas.microsoft.com/office/spreadsheetml/2010/11/main" uri="{D0CA8CA8-9F24-4464-BF8E-62219DCF47F9}">
      <x15:timelineCacheRefs>
        <x15:timelineCacheRef r:id="rId90"/>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_419e3c3e-3d1c-4da0-8cde-1ae590fa232d" name="Calendar" connection="Query - Calendar"/>
          <x15:modelTable id="Products_fbc7822b-7738-4066-9994-de14a1eaee45" name="Products" connection="Query - Products(1)"/>
          <x15:modelTable id="Reviews 1_2ffeee53-0c9b-46db-bc2b-1221e9e33a52" name="Reviews 1" connection="Query - Reviews"/>
          <x15:modelTable id="RawDistinct_f250577c-33b4-4e8a-a5c0-9fd7a1e1f030" name="RawDistinct" connection="Query - RawDemographics"/>
          <x15:modelTable id="NewDistinct_85a97101-1ef7-470e-876e-f5af002a4e3a" name="NewDistinct" connection="Query - NewDemographics"/>
          <x15:modelTable id="MapDemographics_75876f86-decf-41be-9869-015003d76d4c" name="MapDemographics" connection="Query - MapDemographics"/>
          <x15:modelTable id="RawSizing_bd062f8b-9aec-4eb0-9da9-5cfa1fc7aab7" name="RawSizing" connection="Query - RawSizing"/>
          <x15:modelTable id="MapSizing_c144c792-abad-40c6-a726-ac928697eb93" name="MapSizing" connection="Query - MapSizing"/>
          <x15:modelTable id="TextAnalysis_a65ff825-9143-4172-a5d6-03ae2d19bef4" name="TextAnalysis" connection="Query - TextAnalysis"/>
          <x15:modelTable id="A" name="_Measures" connection="Connection"/>
        </x15:modelTables>
        <x15:modelRelationships>
          <x15:modelRelationship fromTable="Reviews 1" fromColumn="SubmissionTime" toTable="Calendar" toColumn="Date"/>
          <x15:modelRelationship fromTable="Reviews 1" fromColumn="ProductID" toTable="Products" toColumn="Product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24" i="14" l="1"/>
  <c r="L35" i="1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BADEC22-D7C5-46AC-AB1C-1250F02FCD45}" name="Connection" type="104" refreshedVersion="0" background="1">
    <extLst>
      <ext xmlns:x15="http://schemas.microsoft.com/office/spreadsheetml/2010/11/main" uri="{DE250136-89BD-433C-8126-D09CA5730AF9}">
        <x15:connection id="A"/>
      </ext>
    </extLst>
  </connection>
  <connection id="2" xr16:uid="{75B7B05A-7A5C-4DDB-9218-5F6EB0EC103D}" keepAlive="1" name="ModelConnection_ExternalData_1" description="Data Model" type="5" refreshedVersion="8" minRefreshableVersion="5" saveData="1">
    <dbPr connection="Data Model Connection" command="MapDemographics" commandType="3"/>
    <extLst>
      <ext xmlns:x15="http://schemas.microsoft.com/office/spreadsheetml/2010/11/main" uri="{DE250136-89BD-433C-8126-D09CA5730AF9}">
        <x15:connection id="" model="1"/>
      </ext>
    </extLst>
  </connection>
  <connection id="3" xr16:uid="{AA6D99BF-7C1E-4980-8C12-22132B07EBF2}" keepAlive="1" name="ModelConnection_ExternalData_31" description="Data Model" type="5" refreshedVersion="8" minRefreshableVersion="5" saveData="1">
    <dbPr connection="Data Model Connection" command="MapSizing" commandType="3"/>
    <extLst>
      <ext xmlns:x15="http://schemas.microsoft.com/office/spreadsheetml/2010/11/main" uri="{DE250136-89BD-433C-8126-D09CA5730AF9}">
        <x15:connection id="" model="1"/>
      </ext>
    </extLst>
  </connection>
  <connection id="4" xr16:uid="{328896CF-ADFE-434D-B4F6-235D35E8B157}" name="Query - Calendar" description="Connection to the 'Calendar' query in the workbook." type="100" refreshedVersion="8" minRefreshableVersion="5">
    <extLst>
      <ext xmlns:x15="http://schemas.microsoft.com/office/spreadsheetml/2010/11/main" uri="{DE250136-89BD-433C-8126-D09CA5730AF9}">
        <x15:connection id="4a486dee-f108-47c0-89ae-75ebe30fae96">
          <x15:oledbPr connection="Provider=Microsoft.Mashup.OleDb.1;Data Source=$Workbook$;Location=Calendar;Extended Properties=&quot;&quot;">
            <x15:dbTables>
              <x15:dbTable name="Calendar"/>
            </x15:dbTables>
          </x15:oledbPr>
        </x15:connection>
      </ext>
    </extLst>
  </connection>
  <connection id="5" xr16:uid="{52F2A8BA-BF65-4817-AF5B-59C1250BF357}" name="Query - MapDemographics" description="Connection to the 'MapDemographics' query in the workbook." type="100" refreshedVersion="8" minRefreshableVersion="5">
    <extLst>
      <ext xmlns:x15="http://schemas.microsoft.com/office/spreadsheetml/2010/11/main" uri="{DE250136-89BD-433C-8126-D09CA5730AF9}">
        <x15:connection id="33f551c3-7493-4e91-87f9-4b6fcbeff37a">
          <x15:oledbPr connection="Provider=Microsoft.Mashup.OleDb.1;Data Source=$Workbook$;Location=MapDemographics;Extended Properties=&quot;&quot;">
            <x15:dbTables>
              <x15:dbTable name="MapDemographics"/>
            </x15:dbTables>
          </x15:oledbPr>
        </x15:connection>
      </ext>
    </extLst>
  </connection>
  <connection id="6" xr16:uid="{C442E9BF-6A74-4592-9DCF-231268D5DD5B}" name="Query - MapSizing" description="Connection to the 'MapSizing' query in the workbook." type="100" refreshedVersion="8" minRefreshableVersion="5">
    <extLst>
      <ext xmlns:x15="http://schemas.microsoft.com/office/spreadsheetml/2010/11/main" uri="{DE250136-89BD-433C-8126-D09CA5730AF9}">
        <x15:connection id="2d688ea5-be7d-4b51-8011-823b4fcd6ad5">
          <x15:oledbPr connection="Provider=Microsoft.Mashup.OleDb.1;Data Source=$Workbook$;Location=MapSizing;Extended Properties=&quot;&quot;">
            <x15:dbTables>
              <x15:dbTable name="MapSizing"/>
            </x15:dbTables>
          </x15:oledbPr>
        </x15:connection>
      </ext>
    </extLst>
  </connection>
  <connection id="7" xr16:uid="{3BF58D93-F54C-4871-B26F-532E8D9772DF}" name="Query - NewDemographics" description="Connection to the 'NewDemographics' query in the workbook." type="100" refreshedVersion="8" minRefreshableVersion="5">
    <extLst>
      <ext xmlns:x15="http://schemas.microsoft.com/office/spreadsheetml/2010/11/main" uri="{DE250136-89BD-433C-8126-D09CA5730AF9}">
        <x15:connection id="c2a68e05-9a50-4def-ba3b-d34e65b99528">
          <x15:oledbPr connection="Provider=Microsoft.Mashup.OleDb.1;Data Source=$Workbook$;Location=NewDemographics;Extended Properties=&quot;&quot;">
            <x15:dbTables>
              <x15:dbTable name="NewDemographics"/>
            </x15:dbTables>
          </x15:oledbPr>
        </x15:connection>
      </ext>
    </extLst>
  </connection>
  <connection id="8" xr16:uid="{5B50B691-D5B5-4105-B766-B9361C7A2B78}"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9" xr16:uid="{BBA15297-44B8-4E6A-9361-9B345AABCE84}" keepAlive="1" name="Query - Parameter2" description="Connection to the 'Parameter2' query in the workbook." type="5" refreshedVersion="0" background="1">
    <dbPr connection="Provider=Microsoft.Mashup.OleDb.1;Data Source=$Workbook$;Location=Parameter2;Extended Properties=&quot;&quot;" command="SELECT * FROM [Parameter2]"/>
  </connection>
  <connection id="10" xr16:uid="{C0AD6CF6-CB7F-4869-9400-1FBFEDC5231D}" name="Query - Products(1)" description="Connection to the 'Products' query in the workbook." type="100" refreshedVersion="8" minRefreshableVersion="5">
    <extLst>
      <ext xmlns:x15="http://schemas.microsoft.com/office/spreadsheetml/2010/11/main" uri="{DE250136-89BD-433C-8126-D09CA5730AF9}">
        <x15:connection id="70b3b844-53f7-41ae-ac06-b59311de94e1"/>
      </ext>
    </extLst>
  </connection>
  <connection id="11" xr16:uid="{FD5F4CBC-4AF6-4398-9983-D3BFD75381E1}" name="Query - RawDemographics" description="Connection to the 'RawDemographics' query in the workbook." type="100" refreshedVersion="8" minRefreshableVersion="5">
    <extLst>
      <ext xmlns:x15="http://schemas.microsoft.com/office/spreadsheetml/2010/11/main" uri="{DE250136-89BD-433C-8126-D09CA5730AF9}">
        <x15:connection id="d5f83322-a733-412e-a92c-1a91a20d5667">
          <x15:oledbPr connection="Provider=Microsoft.Mashup.OleDb.1;Data Source=$Workbook$;Location=RawDemographics;Extended Properties=&quot;&quot;">
            <x15:dbTables>
              <x15:dbTable name="RawDemographics"/>
            </x15:dbTables>
          </x15:oledbPr>
        </x15:connection>
      </ext>
    </extLst>
  </connection>
  <connection id="12" xr16:uid="{28DDA619-D0CE-4D49-9F65-BC61BFC139C2}" name="Query - RawSizing" description="Connection to the 'RawSizing' query in the workbook." type="100" refreshedVersion="8" minRefreshableVersion="5">
    <extLst>
      <ext xmlns:x15="http://schemas.microsoft.com/office/spreadsheetml/2010/11/main" uri="{DE250136-89BD-433C-8126-D09CA5730AF9}">
        <x15:connection id="32f03ee2-98b2-4a9e-8c70-d85bd04c697f">
          <x15:oledbPr connection="Provider=Microsoft.Mashup.OleDb.1;Data Source=$Workbook$;Location=RawSizing;Extended Properties=&quot;&quot;">
            <x15:dbTables>
              <x15:dbTable name="RawSizing"/>
            </x15:dbTables>
          </x15:oledbPr>
        </x15:connection>
      </ext>
    </extLst>
  </connection>
  <connection id="13" xr16:uid="{99B86722-21EA-468E-A6BF-E68E164B42DE}" name="Query - Reviews" description="Connection to the 'Reviews' query in the workbook." type="100" refreshedVersion="8" minRefreshableVersion="5">
    <extLst>
      <ext xmlns:x15="http://schemas.microsoft.com/office/spreadsheetml/2010/11/main" uri="{DE250136-89BD-433C-8126-D09CA5730AF9}">
        <x15:connection id="614a92cd-e863-418e-b2d1-17595f455972"/>
      </ext>
    </extLst>
  </connection>
  <connection id="14" xr16:uid="{0C78622A-CEAF-4AF9-B01C-96940A26FE6D}"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5" xr16:uid="{9275DF24-0680-4CDE-BEF9-120D17D79413}" keepAlive="1" name="Query - Sample File (2)" description="Connection to the 'Sample File (2)' query in the workbook." type="5" refreshedVersion="0" background="1">
    <dbPr connection="Provider=Microsoft.Mashup.OleDb.1;Data Source=$Workbook$;Location=&quot;Sample File (2)&quot;;Extended Properties=&quot;&quot;" command="SELECT * FROM [Sample File (2)]"/>
  </connection>
  <connection id="16" xr16:uid="{8535FCA4-DB3A-446D-BB49-4C95F9471E8E}" name="Query - TextAnalysis" description="Connection to the 'TextAnalysis' query in the workbook." type="100" refreshedVersion="8" minRefreshableVersion="5">
    <extLst>
      <ext xmlns:x15="http://schemas.microsoft.com/office/spreadsheetml/2010/11/main" uri="{DE250136-89BD-433C-8126-D09CA5730AF9}">
        <x15:connection id="2992785c-6787-4fa2-b346-e44d622507c2">
          <x15:oledbPr connection="Provider=Microsoft.Mashup.OleDb.1;Data Source=$Workbook$;Location=TextAnalysis;Extended Properties=&quot;&quot;">
            <x15:dbTables>
              <x15:dbTable name="TextAnalysis"/>
            </x15:dbTables>
          </x15:oledbPr>
        </x15:connection>
      </ext>
    </extLst>
  </connection>
  <connection id="17" xr16:uid="{BDA2D436-F681-492C-AD97-8468AAFE7B05}"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8" xr16:uid="{5A8601B4-1F20-43C5-AB26-DB32ED9EC617}" keepAlive="1" name="Query - Transform File (2)" description="Connection to the 'Transform File (2)' query in the workbook." type="5" refreshedVersion="0" background="1">
    <dbPr connection="Provider=Microsoft.Mashup.OleDb.1;Data Source=$Workbook$;Location=&quot;Transform File (2)&quot;;Extended Properties=&quot;&quot;" command="SELECT * FROM [Transform File (2)]"/>
  </connection>
  <connection id="19" xr16:uid="{E2AEABC1-1085-4E56-B842-685AC406D12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20" xr16:uid="{278E6343-B28C-4B33-96A6-A00765CC0216}" keepAlive="1" name="Query - Transform Sample File (2)" description="Connection to the 'Transform Sample File (2)' query in the workbook." type="5" refreshedVersion="0" background="1">
    <dbPr connection="Provider=Microsoft.Mashup.OleDb.1;Data Source=$Workbook$;Location=&quot;Transform Sample File (2)&quot;;Extended Properties=&quot;&quot;" command="SELECT * FROM [Transform Sample File (2)]"/>
  </connection>
  <connection id="21" xr16:uid="{E51B044E-879C-4AA5-A8DE-4E271E57CC5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<sst xmlns="http://schemas.openxmlformats.org/spreadsheetml/2006/main" count="7306" uniqueCount="2631">
  <si>
    <t>NUDESTIX</t>
  </si>
  <si>
    <t>LANEIGE</t>
  </si>
  <si>
    <t>fresh</t>
  </si>
  <si>
    <t>Josie Maran</t>
  </si>
  <si>
    <t>First Aid Beauty</t>
  </si>
  <si>
    <t>Dr. Dennis Gross Skincare</t>
  </si>
  <si>
    <t>belif</t>
  </si>
  <si>
    <t>Farmacy</t>
  </si>
  <si>
    <t>Drunk Elephant</t>
  </si>
  <si>
    <t>Youth To The People</t>
  </si>
  <si>
    <t>The Ordinary</t>
  </si>
  <si>
    <t>Sunday Riley</t>
  </si>
  <si>
    <t>Dr. Jart+</t>
  </si>
  <si>
    <t>Anastasia Beverly Hills</t>
  </si>
  <si>
    <t>bareMinerals</t>
  </si>
  <si>
    <t>beautyblender</t>
  </si>
  <si>
    <t>Bobbi Brown</t>
  </si>
  <si>
    <t>Fenty Beauty by Rihanna</t>
  </si>
  <si>
    <t>Hourglass</t>
  </si>
  <si>
    <t>HUDA BEAUTY</t>
  </si>
  <si>
    <t>IT Cosmetics</t>
  </si>
  <si>
    <t>Laura Mercier</t>
  </si>
  <si>
    <t>MAKE UP FOR EVER</t>
  </si>
  <si>
    <t>MAKEUP BY MARIO</t>
  </si>
  <si>
    <t>NARS</t>
  </si>
  <si>
    <t>PAT McGRATH LABS</t>
  </si>
  <si>
    <t>PATRICK TA</t>
  </si>
  <si>
    <t>SEPHORA COLLECTION</t>
  </si>
  <si>
    <t>Shiseido</t>
  </si>
  <si>
    <t>tarte</t>
  </si>
  <si>
    <t>GUERLAIN</t>
  </si>
  <si>
    <t>Tatcha</t>
  </si>
  <si>
    <t>ONE/SIZE by Patrick Starrr</t>
  </si>
  <si>
    <t>KVD Beauty</t>
  </si>
  <si>
    <t>Drybar</t>
  </si>
  <si>
    <t>Viori</t>
  </si>
  <si>
    <t>Oribe</t>
  </si>
  <si>
    <t>Dior</t>
  </si>
  <si>
    <t>Estée Lauder</t>
  </si>
  <si>
    <t>Grande Cosmetics</t>
  </si>
  <si>
    <t>Jo Malone London</t>
  </si>
  <si>
    <t>Lilly Lashes</t>
  </si>
  <si>
    <t>CLEAN RESERVE</t>
  </si>
  <si>
    <t>FORVR Mood</t>
  </si>
  <si>
    <t>ghd</t>
  </si>
  <si>
    <t>Gucci</t>
  </si>
  <si>
    <t>amika</t>
  </si>
  <si>
    <t>BeautyBio</t>
  </si>
  <si>
    <t>Benefit Cosmetics</t>
  </si>
  <si>
    <t>Charlotte Tilbury</t>
  </si>
  <si>
    <t>CLINIQUE</t>
  </si>
  <si>
    <t>dae</t>
  </si>
  <si>
    <t>DERMAFLASH</t>
  </si>
  <si>
    <t>Isle of Paradise</t>
  </si>
  <si>
    <t>Juliette Has a Gun</t>
  </si>
  <si>
    <t>Moroccanoil</t>
  </si>
  <si>
    <t>Mount Lai</t>
  </si>
  <si>
    <t>Slip</t>
  </si>
  <si>
    <t>Urban Decay</t>
  </si>
  <si>
    <t>Velour Lashes</t>
  </si>
  <si>
    <t>Verb</t>
  </si>
  <si>
    <t>Algenist</t>
  </si>
  <si>
    <t>ALTERNA Haircare</t>
  </si>
  <si>
    <t>Armani Beauty</t>
  </si>
  <si>
    <t>Bon Parfumeur</t>
  </si>
  <si>
    <t>COOLA</t>
  </si>
  <si>
    <t>Dr. Brandt Skincare</t>
  </si>
  <si>
    <t>Glamnetic</t>
  </si>
  <si>
    <t>HERMÈS</t>
  </si>
  <si>
    <t>HUM Nutrition</t>
  </si>
  <si>
    <t>IGK</t>
  </si>
  <si>
    <t>iNNBEAUTY PROJECT</t>
  </si>
  <si>
    <t>Jack Black</t>
  </si>
  <si>
    <t>Kérastase</t>
  </si>
  <si>
    <t>Lancôme</t>
  </si>
  <si>
    <t>Maison Margiela</t>
  </si>
  <si>
    <t>Mario Badescu</t>
  </si>
  <si>
    <t>Murad</t>
  </si>
  <si>
    <t>NuFACE</t>
  </si>
  <si>
    <t>Peter Thomas Roth</t>
  </si>
  <si>
    <t>Smashbox</t>
  </si>
  <si>
    <t>St. Tropez</t>
  </si>
  <si>
    <t>Sulwhasoo</t>
  </si>
  <si>
    <t>The Original MakeUp Eraser</t>
  </si>
  <si>
    <t>TOM FORD</t>
  </si>
  <si>
    <t>Too Faced</t>
  </si>
  <si>
    <t>Valentino</t>
  </si>
  <si>
    <t>Versace</t>
  </si>
  <si>
    <t>Violet Voss</t>
  </si>
  <si>
    <t>Yves Saint Laurent</t>
  </si>
  <si>
    <t>AERIN</t>
  </si>
  <si>
    <t>NEST New York</t>
  </si>
  <si>
    <t>Pureology</t>
  </si>
  <si>
    <t>Acqua di Parma</t>
  </si>
  <si>
    <t>Briogeo</t>
  </si>
  <si>
    <t>Bumble and bumble</t>
  </si>
  <si>
    <t>Clarins</t>
  </si>
  <si>
    <t>Dermalogica</t>
  </si>
  <si>
    <t>goop</t>
  </si>
  <si>
    <t>Kiehl's Since 1851</t>
  </si>
  <si>
    <t>L'Occitane</t>
  </si>
  <si>
    <t>La Mer</t>
  </si>
  <si>
    <t>MILK MAKEUP</t>
  </si>
  <si>
    <t>Moon Juice</t>
  </si>
  <si>
    <t>Origins</t>
  </si>
  <si>
    <t>OTHERLAND</t>
  </si>
  <si>
    <t>OUAI</t>
  </si>
  <si>
    <t>Buxom</t>
  </si>
  <si>
    <t>By Rosie Jane</t>
  </si>
  <si>
    <t>Dame</t>
  </si>
  <si>
    <t>FOREO</t>
  </si>
  <si>
    <t>Kaja</t>
  </si>
  <si>
    <t>LAWLESS</t>
  </si>
  <si>
    <t>BURBERRY</t>
  </si>
  <si>
    <t>Givenchy</t>
  </si>
  <si>
    <t>Maison Louis Marie</t>
  </si>
  <si>
    <t>PHLUR</t>
  </si>
  <si>
    <t>Prada</t>
  </si>
  <si>
    <t>SKYLAR</t>
  </si>
  <si>
    <t>KILIAN Paris</t>
  </si>
  <si>
    <t>Carolina Herrera</t>
  </si>
  <si>
    <t>Chloé</t>
  </si>
  <si>
    <t>Dolce&amp;Gabbana</t>
  </si>
  <si>
    <t>Donna Karan</t>
  </si>
  <si>
    <t>HERETIC</t>
  </si>
  <si>
    <t>KAYALI</t>
  </si>
  <si>
    <t>Marc Jacobs Fragrances</t>
  </si>
  <si>
    <t>Mugler</t>
  </si>
  <si>
    <t>TOCCA</t>
  </si>
  <si>
    <t>Viktor&amp;Rolf</t>
  </si>
  <si>
    <t>K18 Biomimetic Hairscience</t>
  </si>
  <si>
    <t>Artist Couture</t>
  </si>
  <si>
    <t>Cinema Secrets</t>
  </si>
  <si>
    <t>COLOR WOW</t>
  </si>
  <si>
    <t>Floral Street</t>
  </si>
  <si>
    <t>KORRES</t>
  </si>
  <si>
    <t>Virtue</t>
  </si>
  <si>
    <t>Kate Somerville</t>
  </si>
  <si>
    <t>Living Proof</t>
  </si>
  <si>
    <t>Mizani</t>
  </si>
  <si>
    <t>INC.redible</t>
  </si>
  <si>
    <t>Rare Beauty by Selena Gomez</t>
  </si>
  <si>
    <t>Fenty Skin</t>
  </si>
  <si>
    <t>Shani Darden Skin Care</t>
  </si>
  <si>
    <t>Sol de Janeiro</t>
  </si>
  <si>
    <t>Dr. Barbara Sturm</t>
  </si>
  <si>
    <t>Summer Fridays</t>
  </si>
  <si>
    <t>Blinc</t>
  </si>
  <si>
    <t>Natasha Denona</t>
  </si>
  <si>
    <t>VOLUSPA</t>
  </si>
  <si>
    <t>TAN-LUXE</t>
  </si>
  <si>
    <t>Ami Colé</t>
  </si>
  <si>
    <t>Ellis Brooklyn</t>
  </si>
  <si>
    <t>Freck Beauty</t>
  </si>
  <si>
    <t>Kosas</t>
  </si>
  <si>
    <t>PATTERN by Tracee Ellis Ross</t>
  </si>
  <si>
    <t>REFY</t>
  </si>
  <si>
    <t>ROSE INC</t>
  </si>
  <si>
    <t>stila</t>
  </si>
  <si>
    <t>The 7 Virtues</t>
  </si>
  <si>
    <t>The Nue Co.</t>
  </si>
  <si>
    <t>Touchland</t>
  </si>
  <si>
    <t>Wander Beauty</t>
  </si>
  <si>
    <t>World of Chris Collins</t>
  </si>
  <si>
    <t>Glow Recipe</t>
  </si>
  <si>
    <t>ILIA</t>
  </si>
  <si>
    <t>Paco Rabanne</t>
  </si>
  <si>
    <t>SIMIHAZE BEAUTY</t>
  </si>
  <si>
    <t>The Maker</t>
  </si>
  <si>
    <t>Boy Smells</t>
  </si>
  <si>
    <t>Ceremonia</t>
  </si>
  <si>
    <t>DedCool</t>
  </si>
  <si>
    <t>Commodity</t>
  </si>
  <si>
    <t>Glossier</t>
  </si>
  <si>
    <t>Juicy Couture</t>
  </si>
  <si>
    <t>The Phluid Project</t>
  </si>
  <si>
    <t>19-69</t>
  </si>
  <si>
    <t>ABBOTT</t>
  </si>
  <si>
    <t>Herbivore</t>
  </si>
  <si>
    <t>rms beauty</t>
  </si>
  <si>
    <t>Augustinus Bader</t>
  </si>
  <si>
    <t>caliray</t>
  </si>
  <si>
    <t>Dr. Lara Devgan Scientific Beauty</t>
  </si>
  <si>
    <t>GXVE BY GWEN STEFANI</t>
  </si>
  <si>
    <t>Jouer Cosmetics</t>
  </si>
  <si>
    <t>LYS Beauty</t>
  </si>
  <si>
    <t>StriVectin</t>
  </si>
  <si>
    <t>Biossance</t>
  </si>
  <si>
    <t>Caudalie</t>
  </si>
  <si>
    <t>CAY SKIN</t>
  </si>
  <si>
    <t>Hanni</t>
  </si>
  <si>
    <t>Kate McLeod</t>
  </si>
  <si>
    <t>Kopari</t>
  </si>
  <si>
    <t>KORA Organics</t>
  </si>
  <si>
    <t>maude</t>
  </si>
  <si>
    <t>Nécessaire</t>
  </si>
  <si>
    <t>OLEHENRIKSEN</t>
  </si>
  <si>
    <t>Paula's Choice</t>
  </si>
  <si>
    <t>Prima</t>
  </si>
  <si>
    <t>Saint Jane Beauty</t>
  </si>
  <si>
    <t>Skinfix</t>
  </si>
  <si>
    <t>Soleil Toujours</t>
  </si>
  <si>
    <t>Tata Harper</t>
  </si>
  <si>
    <t>Topicals</t>
  </si>
  <si>
    <t>Iconic London</t>
  </si>
  <si>
    <t>Melt Cosmetics</t>
  </si>
  <si>
    <t>JLo Beauty</t>
  </si>
  <si>
    <t>RANAVAT</t>
  </si>
  <si>
    <t>REN Clean Skincare</t>
  </si>
  <si>
    <t>Tower 28 Beauty</t>
  </si>
  <si>
    <t>TULA Skincare</t>
  </si>
  <si>
    <t>Vegamour</t>
  </si>
  <si>
    <t>Supergoop!</t>
  </si>
  <si>
    <t>Gisou</t>
  </si>
  <si>
    <t>alpyn beauty</t>
  </si>
  <si>
    <t>Fable &amp; Mane</t>
  </si>
  <si>
    <t>ROSE Ingleton MD</t>
  </si>
  <si>
    <t>adwoa beauty</t>
  </si>
  <si>
    <t>BondiBoost</t>
  </si>
  <si>
    <t>BREAD BEAUTY SUPPLY</t>
  </si>
  <si>
    <t>Crown Affair</t>
  </si>
  <si>
    <t>Curlsmith</t>
  </si>
  <si>
    <t>JVN</t>
  </si>
  <si>
    <t>Melanin Haircare</t>
  </si>
  <si>
    <t>Nutrafol</t>
  </si>
  <si>
    <t>Olaplex</t>
  </si>
  <si>
    <t>Rossano Ferretti Parma</t>
  </si>
  <si>
    <t>shu uemura</t>
  </si>
  <si>
    <t>SUNDAY II SUNDAY</t>
  </si>
  <si>
    <t>Susteau</t>
  </si>
  <si>
    <t>Christophe Robin</t>
  </si>
  <si>
    <t>The INKEY List</t>
  </si>
  <si>
    <t>EADEM</t>
  </si>
  <si>
    <t>FaceGym</t>
  </si>
  <si>
    <t>WASO</t>
  </si>
  <si>
    <t>Community Sixty-Six</t>
  </si>
  <si>
    <t>Flora + Bast</t>
  </si>
  <si>
    <t>Hyper Skin</t>
  </si>
  <si>
    <t>SOBEL SKIN Rx</t>
  </si>
  <si>
    <t>MACRENE actives</t>
  </si>
  <si>
    <t>MARA</t>
  </si>
  <si>
    <t>DAMDAM</t>
  </si>
  <si>
    <t>HABIT</t>
  </si>
  <si>
    <t>innisfree</t>
  </si>
  <si>
    <t>Alpha-H</t>
  </si>
  <si>
    <t>Dr. Zenovia Skincare</t>
  </si>
  <si>
    <t>Naturally Serious</t>
  </si>
  <si>
    <t>Peace Out</t>
  </si>
  <si>
    <t>The Outset</t>
  </si>
  <si>
    <t>Wishful</t>
  </si>
  <si>
    <t>Danessa Myricks Beauty</t>
  </si>
  <si>
    <t>SK-II</t>
  </si>
  <si>
    <t>MERIT</t>
  </si>
  <si>
    <t>GLO Science</t>
  </si>
  <si>
    <t>Saie</t>
  </si>
  <si>
    <t>Westman Atelier</t>
  </si>
  <si>
    <t>HAUS LABS BY LADY GAGA</t>
  </si>
  <si>
    <t>lilah b.</t>
  </si>
  <si>
    <t>54 Thrones</t>
  </si>
  <si>
    <t>RIES</t>
  </si>
  <si>
    <t>Fashion Fair</t>
  </si>
  <si>
    <t>House of Lashes</t>
  </si>
  <si>
    <t>Kulfi</t>
  </si>
  <si>
    <t>Total Products</t>
  </si>
  <si>
    <t>Total Reviews</t>
  </si>
  <si>
    <t>Avg Rating</t>
  </si>
  <si>
    <t>(blank)</t>
  </si>
  <si>
    <t>Grand Total</t>
  </si>
  <si>
    <t>Revenue</t>
  </si>
  <si>
    <t>Average Sale Price</t>
  </si>
  <si>
    <t>Brands</t>
  </si>
  <si>
    <t>KPI Summary</t>
  </si>
  <si>
    <t>Discount % (Weighted) Status</t>
  </si>
  <si>
    <t>Discount % (Weighted)</t>
  </si>
  <si>
    <t>Review-to-Product Ratio</t>
  </si>
  <si>
    <t>Distinct Brands</t>
  </si>
  <si>
    <t>Avg Rating Status</t>
  </si>
  <si>
    <t>On Target?</t>
  </si>
  <si>
    <t>Below Target</t>
  </si>
  <si>
    <t>On/Above Target</t>
  </si>
  <si>
    <t>Revenue per Product</t>
  </si>
  <si>
    <t>Rating Gap to Goal</t>
  </si>
  <si>
    <t>Discount Gap to Target</t>
  </si>
  <si>
    <t>% 4+ Star</t>
  </si>
  <si>
    <t>% Recommended</t>
  </si>
  <si>
    <t>Avg Feedback per Review</t>
  </si>
  <si>
    <t>Avg Rating Goal</t>
  </si>
  <si>
    <t>% 4+ Star Goal</t>
  </si>
  <si>
    <t>Avg Reviews per Product</t>
  </si>
  <si>
    <t>% Recommended Goal</t>
  </si>
  <si>
    <t>Avg Feedback per Review Goal</t>
  </si>
  <si>
    <t>Avg Reviews per Product Goal</t>
  </si>
  <si>
    <t>Bath &amp; Body</t>
  </si>
  <si>
    <t>Fragrance</t>
  </si>
  <si>
    <t>Hair</t>
  </si>
  <si>
    <t>Makeup</t>
  </si>
  <si>
    <t>Men</t>
  </si>
  <si>
    <t>Skincare</t>
  </si>
  <si>
    <t>Tools &amp; Brushes</t>
  </si>
  <si>
    <t>Bath &amp; Shower</t>
  </si>
  <si>
    <t>Beauty Supplements</t>
  </si>
  <si>
    <t>Body Care</t>
  </si>
  <si>
    <t>Body Moisturizers</t>
  </si>
  <si>
    <t>Candles &amp; Home Scents</t>
  </si>
  <si>
    <t>Self Tanners</t>
  </si>
  <si>
    <t>Sunscreen</t>
  </si>
  <si>
    <t>Value &amp; Gift Sets</t>
  </si>
  <si>
    <t>Women</t>
  </si>
  <si>
    <t>Hair Styling &amp; Treatments</t>
  </si>
  <si>
    <t>Shampoo &amp; Conditioner</t>
  </si>
  <si>
    <t>Shop by Concern</t>
  </si>
  <si>
    <t>Tools</t>
  </si>
  <si>
    <t>Accessories</t>
  </si>
  <si>
    <t>Brushes &amp; Applicators</t>
  </si>
  <si>
    <t>Cheek</t>
  </si>
  <si>
    <t>Eye</t>
  </si>
  <si>
    <t>Face</t>
  </si>
  <si>
    <t>Lip</t>
  </si>
  <si>
    <t>Other Needs</t>
  </si>
  <si>
    <t>Shaving</t>
  </si>
  <si>
    <t>Cleansers</t>
  </si>
  <si>
    <t>Eye Care</t>
  </si>
  <si>
    <t>High Tech Tools</t>
  </si>
  <si>
    <t>Masks</t>
  </si>
  <si>
    <t>Moisturizers</t>
  </si>
  <si>
    <t>Treatments</t>
  </si>
  <si>
    <t>Wellness</t>
  </si>
  <si>
    <t>Beauty Tools</t>
  </si>
  <si>
    <t>Bath Soaks &amp; Bubble Bath</t>
  </si>
  <si>
    <t>Body Wash &amp; Shower Gel</t>
  </si>
  <si>
    <t>Scrub &amp; Exfoliants</t>
  </si>
  <si>
    <t>Cellulite &amp; Stretch Marks</t>
  </si>
  <si>
    <t>Deodorant &amp; Antiperspirant</t>
  </si>
  <si>
    <t>Hand Sanitizer &amp; Hand Soap</t>
  </si>
  <si>
    <t>Intimate Care</t>
  </si>
  <si>
    <t>Body Lotions &amp; Body Oils</t>
  </si>
  <si>
    <t>Hand Cream &amp; Foot Cream</t>
  </si>
  <si>
    <t>For Body</t>
  </si>
  <si>
    <t>For Face</t>
  </si>
  <si>
    <t>Body Sunscreen</t>
  </si>
  <si>
    <t>Candles</t>
  </si>
  <si>
    <t>Diffusers</t>
  </si>
  <si>
    <t>Cologne</t>
  </si>
  <si>
    <t>Cologne Gift Sets</t>
  </si>
  <si>
    <t>Perfume Gift Sets</t>
  </si>
  <si>
    <t>Body Mist &amp; Hair Mist</t>
  </si>
  <si>
    <t>Perfume</t>
  </si>
  <si>
    <t>Rollerballs &amp; Travel Size</t>
  </si>
  <si>
    <t>Dry Shampoo</t>
  </si>
  <si>
    <t>Hair Dye &amp; Root Touch-Ups</t>
  </si>
  <si>
    <t>Hair Masks</t>
  </si>
  <si>
    <t>Hair Oil</t>
  </si>
  <si>
    <t>Hair Primers</t>
  </si>
  <si>
    <t>Hair Spray</t>
  </si>
  <si>
    <t>Hair Styling Products</t>
  </si>
  <si>
    <t>Hair Supplements</t>
  </si>
  <si>
    <t>Hair Thinning &amp; Hair Loss</t>
  </si>
  <si>
    <t>Leave-In Conditioner</t>
  </si>
  <si>
    <t>Scalp Treatments</t>
  </si>
  <si>
    <t>Conditioner</t>
  </si>
  <si>
    <t>Shampoo</t>
  </si>
  <si>
    <t>Color Care</t>
  </si>
  <si>
    <t>Damaged Hair</t>
  </si>
  <si>
    <t>Makeup Removers</t>
  </si>
  <si>
    <t>Brush Cleaners</t>
  </si>
  <si>
    <t>Brush Sets</t>
  </si>
  <si>
    <t>Face Brushes</t>
  </si>
  <si>
    <t>Sponges &amp; Applicators</t>
  </si>
  <si>
    <t>Blush</t>
  </si>
  <si>
    <t>Bronzer</t>
  </si>
  <si>
    <t>Cheek Palettes</t>
  </si>
  <si>
    <t>Eye Palettes</t>
  </si>
  <si>
    <t>Eye Primer</t>
  </si>
  <si>
    <t>Eye Sets</t>
  </si>
  <si>
    <t>Eyebrow</t>
  </si>
  <si>
    <t>Eyeliner</t>
  </si>
  <si>
    <t>Eyeshadow</t>
  </si>
  <si>
    <t>False Eyelashes</t>
  </si>
  <si>
    <t>Mascara</t>
  </si>
  <si>
    <t>Under-Eye Concealer</t>
  </si>
  <si>
    <t>BB &amp; CC Cream</t>
  </si>
  <si>
    <t>Color Correct</t>
  </si>
  <si>
    <t>Concealer</t>
  </si>
  <si>
    <t>Contour</t>
  </si>
  <si>
    <t>Face Primer</t>
  </si>
  <si>
    <t>Face Sets</t>
  </si>
  <si>
    <t>Foundation</t>
  </si>
  <si>
    <t>Highlighter</t>
  </si>
  <si>
    <t>Setting Spray &amp; Powder</t>
  </si>
  <si>
    <t>Tinted Moisturizer</t>
  </si>
  <si>
    <t>Lip Balm &amp; Treatment</t>
  </si>
  <si>
    <t>Lip Gloss</t>
  </si>
  <si>
    <t>Lip Liner</t>
  </si>
  <si>
    <t>Lip Plumper</t>
  </si>
  <si>
    <t>Lip Sets</t>
  </si>
  <si>
    <t>Lip Stain</t>
  </si>
  <si>
    <t>Lipstick</t>
  </si>
  <si>
    <t>Liquid Lipstick</t>
  </si>
  <si>
    <t>Body Products</t>
  </si>
  <si>
    <t>Aftershave</t>
  </si>
  <si>
    <t>Face Wash</t>
  </si>
  <si>
    <t>Moisturizer &amp; Treatments</t>
  </si>
  <si>
    <t>Skincare Sets</t>
  </si>
  <si>
    <t>Exfoliators</t>
  </si>
  <si>
    <t>Face Wash &amp; Cleansers</t>
  </si>
  <si>
    <t>Face Wipes</t>
  </si>
  <si>
    <t>Toners</t>
  </si>
  <si>
    <t>Eye Creams &amp; Treatments</t>
  </si>
  <si>
    <t>Eye Masks</t>
  </si>
  <si>
    <t>Anti-Aging</t>
  </si>
  <si>
    <t>Teeth Whitening</t>
  </si>
  <si>
    <t>Face Masks</t>
  </si>
  <si>
    <t>Sheet Masks</t>
  </si>
  <si>
    <t>BB &amp; CC Creams</t>
  </si>
  <si>
    <t>Decollete &amp; Neck Creams</t>
  </si>
  <si>
    <t>Face Oils</t>
  </si>
  <si>
    <t>Mists &amp; Essences</t>
  </si>
  <si>
    <t>Night Creams</t>
  </si>
  <si>
    <t>Face Sunscreen</t>
  </si>
  <si>
    <t>Blemish &amp; Acne Treatments</t>
  </si>
  <si>
    <t>Face Serums</t>
  </si>
  <si>
    <t>Facial Peels</t>
  </si>
  <si>
    <t>Facial Rollers</t>
  </si>
  <si>
    <t>Holistic Wellness</t>
  </si>
  <si>
    <t>Average Retail Price</t>
  </si>
  <si>
    <t>Price Range</t>
  </si>
  <si>
    <t>Product Categories</t>
  </si>
  <si>
    <t>Avg Price Range</t>
  </si>
  <si>
    <t>% Online Only</t>
  </si>
  <si>
    <t>% Exclusive</t>
  </si>
  <si>
    <t>Avg Discount</t>
  </si>
  <si>
    <t>Variant Count</t>
  </si>
  <si>
    <t>% Limited Edition</t>
  </si>
  <si>
    <t>Brand Name</t>
  </si>
  <si>
    <t>Price Tier</t>
  </si>
  <si>
    <t>Budget</t>
  </si>
  <si>
    <t>Mid-Range</t>
  </si>
  <si>
    <t>Premium</t>
  </si>
  <si>
    <t>Avg Variant Price Spread</t>
  </si>
  <si>
    <t>% Helpful</t>
  </si>
  <si>
    <t>% Premium Products</t>
  </si>
  <si>
    <t>% New</t>
  </si>
  <si>
    <t>% Out of Stock</t>
  </si>
  <si>
    <t>Total Products Goal</t>
  </si>
  <si>
    <t>Total Reviews Goal</t>
  </si>
  <si>
    <t>Distinct Brands Goal</t>
  </si>
  <si>
    <t>Revenue by Category</t>
  </si>
  <si>
    <t>Revenue by Category Goal</t>
  </si>
  <si>
    <t>Discount % (Weighted) Goal</t>
  </si>
  <si>
    <t>Reviews per Product</t>
  </si>
  <si>
    <t>Reviews per Product Goal</t>
  </si>
  <si>
    <t>Average Retail Price Goal</t>
  </si>
  <si>
    <t>Avg Price Range Goal</t>
  </si>
  <si>
    <t>% Online Only Goal</t>
  </si>
  <si>
    <t>% Exclusive Goal</t>
  </si>
  <si>
    <t>% Limited Edition Goal</t>
  </si>
  <si>
    <t>Avg Variant Price Spread Goal</t>
  </si>
  <si>
    <t>Metric</t>
  </si>
  <si>
    <t>Notes</t>
  </si>
  <si>
    <t>Row Labels</t>
  </si>
  <si>
    <t>CategoryTargetDiscount</t>
  </si>
  <si>
    <t>Tier</t>
  </si>
  <si>
    <t>Min</t>
  </si>
  <si>
    <t>Max</t>
  </si>
  <si>
    <t>Combination</t>
  </si>
  <si>
    <t>Dry</t>
  </si>
  <si>
    <t>Normal</t>
  </si>
  <si>
    <t>Oily</t>
  </si>
  <si>
    <t>Dark</t>
  </si>
  <si>
    <t>Deep</t>
  </si>
  <si>
    <t>Fair</t>
  </si>
  <si>
    <t>Fairlight</t>
  </si>
  <si>
    <t>Light</t>
  </si>
  <si>
    <t>Lightmedium</t>
  </si>
  <si>
    <t>Medium</t>
  </si>
  <si>
    <t>Mediumtan</t>
  </si>
  <si>
    <t>Notsurest</t>
  </si>
  <si>
    <t>Olive</t>
  </si>
  <si>
    <t>Porcelain</t>
  </si>
  <si>
    <t>Rich</t>
  </si>
  <si>
    <t>Tan</t>
  </si>
  <si>
    <t>Black</t>
  </si>
  <si>
    <t>Brunette</t>
  </si>
  <si>
    <t>Auburn</t>
  </si>
  <si>
    <t>Blonde</t>
  </si>
  <si>
    <t>Brown</t>
  </si>
  <si>
    <t>Red</t>
  </si>
  <si>
    <t>Gray</t>
  </si>
  <si>
    <t>Green</t>
  </si>
  <si>
    <t>Grey</t>
  </si>
  <si>
    <t>Hazel</t>
  </si>
  <si>
    <t>Blue</t>
  </si>
  <si>
    <t>SkinType</t>
  </si>
  <si>
    <t>SkinTone</t>
  </si>
  <si>
    <t>HairColor</t>
  </si>
  <si>
    <t>EyeColor</t>
  </si>
  <si>
    <t>Column Name</t>
  </si>
  <si>
    <t>Type</t>
  </si>
  <si>
    <t>Definition</t>
  </si>
  <si>
    <t>ProductID</t>
  </si>
  <si>
    <t>ProductName</t>
  </si>
  <si>
    <t>BrandID</t>
  </si>
  <si>
    <t>BrandName</t>
  </si>
  <si>
    <t>FirstCategory</t>
  </si>
  <si>
    <t>SecondCategory</t>
  </si>
  <si>
    <t>ThirdCategory</t>
  </si>
  <si>
    <t>ProductSize</t>
  </si>
  <si>
    <t>ProductType</t>
  </si>
  <si>
    <t>ProductValue</t>
  </si>
  <si>
    <t>ProductDescription</t>
  </si>
  <si>
    <t>Ingredients</t>
  </si>
  <si>
    <t>RetailPrice</t>
  </si>
  <si>
    <t>SalePrice</t>
  </si>
  <si>
    <t>DiscountAmount</t>
  </si>
  <si>
    <t>MarketValue</t>
  </si>
  <si>
    <t>PerceivedValueGap</t>
  </si>
  <si>
    <t>VariantCount</t>
  </si>
  <si>
    <t>VariantMinPrice</t>
  </si>
  <si>
    <t>VariantMaxPrice</t>
  </si>
  <si>
    <t>PriceRange</t>
  </si>
  <si>
    <t>FeatureTags</t>
  </si>
  <si>
    <t>LimitedEdition?</t>
  </si>
  <si>
    <t>New?</t>
  </si>
  <si>
    <t>SephoraExclusive?</t>
  </si>
  <si>
    <t>OnlineOnly?</t>
  </si>
  <si>
    <t>OutOfStock?</t>
  </si>
  <si>
    <t>LovesCount</t>
  </si>
  <si>
    <t>ReviewsCount</t>
  </si>
  <si>
    <t>AvgRating</t>
  </si>
  <si>
    <t>Description</t>
  </si>
  <si>
    <t>IsRecommended?</t>
  </si>
  <si>
    <t>IsHelpful?</t>
  </si>
  <si>
    <t>FeedbackCount</t>
  </si>
  <si>
    <t>NegReviewCount</t>
  </si>
  <si>
    <t>PosReviewCount</t>
  </si>
  <si>
    <t>ReviewCount</t>
  </si>
  <si>
    <t>WriterID</t>
  </si>
  <si>
    <t>SubmissionTime</t>
  </si>
  <si>
    <t>Title</t>
  </si>
  <si>
    <t>Text</t>
  </si>
  <si>
    <t>Date</t>
  </si>
  <si>
    <t>Whole Number</t>
  </si>
  <si>
    <t>Boolean</t>
  </si>
  <si>
    <t>Currency</t>
  </si>
  <si>
    <t>Unique product identifier used to join with reviews or variants.</t>
  </si>
  <si>
    <t>Official product display name.</t>
  </si>
  <si>
    <t>Unique brand code from source dataset.</t>
  </si>
  <si>
    <t>Brand name or manufacturer.</t>
  </si>
  <si>
    <t>Top-level product category from the site hierarchy.</t>
  </si>
  <si>
    <t>Second-level category under MainCategory.</t>
  </si>
  <si>
    <t>Third-level detail category.</t>
  </si>
  <si>
    <t>Product or package size as listed.</t>
  </si>
  <si>
    <t>The type of variant (e.g., Size, Shade, Format).</t>
  </si>
  <si>
    <t>The specific option or variant value.</t>
  </si>
  <si>
    <t>Contextual note describing the variant.</t>
  </si>
  <si>
    <t>Full ingredient listing for the product.</t>
  </si>
  <si>
    <t>Standard retail price (non-sale).</t>
  </si>
  <si>
    <t>Promotional or discounted selling price.</t>
  </si>
  <si>
    <t>Difference between RetailPrice and SalePrice.</t>
  </si>
  <si>
    <t>“Compare-at” or perceived value shown in marketing.</t>
  </si>
  <si>
    <t>MarketValue – RetailPrice.</t>
  </si>
  <si>
    <t>Number of variant options (shades, sizes, etc.).</t>
  </si>
  <si>
    <t>Lowest variant price for a given product.</t>
  </si>
  <si>
    <t>Highest variant price for a given product.</t>
  </si>
  <si>
    <t>VariantMaxPrice – VariantMinPrice.</t>
  </si>
  <si>
    <t>Marketing and SEO tags describing product features.</t>
  </si>
  <si>
    <t>Flag for limited-edition product.</t>
  </si>
  <si>
    <t>Indicates new or recently launched item.</t>
  </si>
  <si>
    <t>Marks retailer-exclusive products.</t>
  </si>
  <si>
    <t>Product available only online.</t>
  </si>
  <si>
    <t>Whether the product was unavailable at scrape time.</t>
  </si>
  <si>
    <t>Number of users who “hearted” or wish-listed the product.</t>
  </si>
  <si>
    <t>Number of written customer reviews.</t>
  </si>
  <si>
    <t>Customer star rating.</t>
  </si>
  <si>
    <t>Unique product identifier that links each review to a specific product.</t>
  </si>
  <si>
    <t>The full name of the reviewed product.</t>
  </si>
  <si>
    <t xml:space="preserve">Brand or manufacturer of the product. </t>
  </si>
  <si>
    <t xml:space="preserve">Listed retail price of the product in USD.  </t>
  </si>
  <si>
    <t>Star rating given by the reviewer (typically 1–5).</t>
  </si>
  <si>
    <t>Indicates whether the reviewer recommends the product.</t>
  </si>
  <si>
    <t>Fraction or percentage of helpful feedback votes for the review.</t>
  </si>
  <si>
    <t>Total feedback responses received on this review.</t>
  </si>
  <si>
    <t>Number of negative votes received for the review.</t>
  </si>
  <si>
    <t>Number of positive votes received for the review.</t>
  </si>
  <si>
    <t>Number of reviews posted by the reviewer overall.</t>
  </si>
  <si>
    <t>Unique anonymous identifier for each reviewer.</t>
  </si>
  <si>
    <t>Date when the review was posted.</t>
  </si>
  <si>
    <t xml:space="preserve">Short summary headline of the review. </t>
  </si>
  <si>
    <t>Full written content of the review.</t>
  </si>
  <si>
    <t>Reviewer’s self-reported skin type.</t>
  </si>
  <si>
    <t>Reviewer’s self-reported skin tone.</t>
  </si>
  <si>
    <t xml:space="preserve"> Reviewer’s self-reported hair color.</t>
  </si>
  <si>
    <t>Optional demographic attribute for user profiling.</t>
  </si>
  <si>
    <t>Secondary demographic variable for marketing segmentation.</t>
  </si>
  <si>
    <t>Can help assess inclusivity and product suitability across tones.</t>
  </si>
  <si>
    <t>Useful for matching product efficacy to user demographics.</t>
  </si>
  <si>
    <t>Core input for NLP or sentiment analysis.</t>
  </si>
  <si>
    <t>Can be used in text sentiment classification or keyword extraction.</t>
  </si>
  <si>
    <t>Used for trend and time-based analysis.</t>
  </si>
  <si>
    <t>Allows tracking reviewer patterns while preserving anonymity.</t>
  </si>
  <si>
    <t>Helps identify prolific or influential reviewers.</t>
  </si>
  <si>
    <t>Indicates helpfulness or agreement from other users.</t>
  </si>
  <si>
    <t>Helps assess reviewer bias or product controversy.</t>
  </si>
  <si>
    <t>Used to measure engagement and review credibility.</t>
  </si>
  <si>
    <t>Derived from positive votes ÷ total votes.</t>
  </si>
  <si>
    <t>Converts easily into percentages (Recommended vs. Not).</t>
  </si>
  <si>
    <t>Primary metric for sentiment scoring and review quality.</t>
  </si>
  <si>
    <t>Useful for price segmentation and cross-referencing discounts.</t>
  </si>
  <si>
    <t>Enables brand-level analysis and grouping.</t>
  </si>
  <si>
    <t>Redundant for reference; useful in stand-alone visualizations.</t>
  </si>
  <si>
    <t>Foreign key used to join with `SephoraProducts` table.</t>
  </si>
  <si>
    <t>Core satisfaction KPI.</t>
  </si>
  <si>
    <t>Post-purchase engagement; used to weight averages.</t>
  </si>
  <si>
    <t>Popularity and pre-purchase engagement metric.</t>
  </si>
  <si>
    <t>Used for stock monitoring / demand proxy.</t>
  </si>
  <si>
    <t>Channel segmentation (online vs. in-store).</t>
  </si>
  <si>
    <t>Analyze exclusivity vs. ratings/sales.</t>
  </si>
  <si>
    <t>Track product age or novelty impact.</t>
  </si>
  <si>
    <t>Filter or KPI for exclusivity effects.</t>
  </si>
  <si>
    <t>Tag analysis, popularity correlation, keyword frequency.</t>
  </si>
  <si>
    <t>Represents internal price dispersion.</t>
  </si>
  <si>
    <t>Used to calculate pricing spread.</t>
  </si>
  <si>
    <t>Identifies entry-level price point.</t>
  </si>
  <si>
    <t>Indicates product assortment breadth.</t>
  </si>
  <si>
    <t>Measures how brands frame product value.</t>
  </si>
  <si>
    <t>Used for value perception metrics.</t>
  </si>
  <si>
    <t>Quantifies absolute discount value.</t>
  </si>
  <si>
    <t>Used in pricing and discount analysis.</t>
  </si>
  <si>
    <t>Baseline price for discount calculations.</t>
  </si>
  <si>
    <t>Later use for ingredient frequency or claim tagging.</t>
  </si>
  <si>
    <t>Useful for SEO/UX text analysis.</t>
  </si>
  <si>
    <t>Used for product-level granularity.</t>
  </si>
  <si>
    <t>Helps identify type of variation strategy.</t>
  </si>
  <si>
    <t>Can normalize later for “price per mL.”</t>
  </si>
  <si>
    <t>Enables fine-grained comparison.</t>
  </si>
  <si>
    <t>Used for subsegment insights.</t>
  </si>
  <si>
    <t>Primary segmentation variable.</t>
  </si>
  <si>
    <t>Used in slicers and KPIs.</t>
  </si>
  <si>
    <t>Enables brand-level grouping.</t>
  </si>
  <si>
    <t>Label in dashboards and tooltips.</t>
  </si>
  <si>
    <t>Primary key for relationships.</t>
  </si>
  <si>
    <t>Products Data Dictionary</t>
  </si>
  <si>
    <t>Reviews Data Dictionary</t>
  </si>
  <si>
    <t>Price Tier Thresholds</t>
  </si>
  <si>
    <t>KPIs</t>
  </si>
  <si>
    <t>Category-Specific Target</t>
  </si>
  <si>
    <t>Attribute</t>
  </si>
  <si>
    <t>Value</t>
  </si>
  <si>
    <t>NewValue</t>
  </si>
  <si>
    <t>Status</t>
  </si>
  <si>
    <t>Kept</t>
  </si>
  <si>
    <t>Removed</t>
  </si>
  <si>
    <t xml:space="preserve">   Aggregated category revenue baseline; used for contribution and performance comparison.</t>
  </si>
  <si>
    <t xml:space="preserve">   Desired customer satisfaction benchmark; aligns with quality and reputation goals.</t>
  </si>
  <si>
    <t xml:space="preserve">   Mean user rating across all products; overall satisfaction indicator.</t>
  </si>
  <si>
    <t xml:space="preserve">   Benchmark revenue target for balanced category distribution.</t>
  </si>
  <si>
    <t xml:space="preserve">   Average discount across products weighted by sales or review volume; measures promotional intensity.</t>
  </si>
  <si>
    <t xml:space="preserve">   Target promotional range for healthy price competitiveness.</t>
  </si>
  <si>
    <t xml:space="preserve">   Average number of reviews each product receives; reflects customer engagement depth.</t>
  </si>
  <si>
    <t xml:space="preserve">   Engagement growth target; used to benchmark review participation rate.</t>
  </si>
  <si>
    <t xml:space="preserve">   Share of reviews rated four stars or higher; measures product satisfaction quality.</t>
  </si>
  <si>
    <t xml:space="preserve">   Quality assurance target; represents minimum desired satisfaction rate.</t>
  </si>
  <si>
    <t xml:space="preserve">   Percentage of reviewers who would repurchase or recommend; indicates brand trust and advocacy.</t>
  </si>
  <si>
    <t xml:space="preserve">   Advocacy benchmark for positive sentiment and loyalty performance.</t>
  </si>
  <si>
    <t xml:space="preserve">   Average number of helpful votes or interactions per review; gauges community engagement depth.</t>
  </si>
  <si>
    <t xml:space="preserve">   Benchmark for engagement per review; higher values indicate strong community response.</t>
  </si>
  <si>
    <t xml:space="preserve">   Measure of total review density; assesses dataset richness and sampling consistency.</t>
  </si>
  <si>
    <t xml:space="preserve">   Target review density goal for statistically robust sentiment analysis.</t>
  </si>
  <si>
    <t xml:space="preserve">   Mean retail price of all products; defines dataset’s average pricing tier.</t>
  </si>
  <si>
    <t xml:space="preserve">   Pricing strategy benchmark; used for profit margin planning.</t>
  </si>
  <si>
    <t xml:space="preserve">   Average difference between high- and low-priced items per category; shows pricing diversity.</t>
  </si>
  <si>
    <t xml:space="preserve">   Target range for balanced pricing structure across tiers.</t>
  </si>
  <si>
    <t xml:space="preserve">   Proportion of products sold exclusively online; indicates channel concentration.</t>
  </si>
  <si>
    <t xml:space="preserve">   Target ratio for e-commerce vs. retail availability; used in channel mix optimization.</t>
  </si>
  <si>
    <t xml:space="preserve">   Percentage of products limited to brand-specific or retailer-specific exclusives; shows differentiation strategy.</t>
  </si>
  <si>
    <t xml:space="preserve">   Target exclusivity ratio aligned with brand positioning and scarcity marketing.</t>
  </si>
  <si>
    <t xml:space="preserve">   Share of products marketed as limited edition; measures scarcity and novelty strategy.</t>
  </si>
  <si>
    <t xml:space="preserve">   Benchmark scarcity rate for demand creation or exclusivity management.</t>
  </si>
  <si>
    <t xml:space="preserve">   Average price difference between variants of the same product; evaluates internal tiering.</t>
  </si>
  <si>
    <t xml:space="preserve">   Target pricing consistency within product families.</t>
  </si>
  <si>
    <t xml:space="preserve">   Total number of unique SKUs in dataset; defines scope of available product universe.</t>
  </si>
  <si>
    <t xml:space="preserve">   Target coverage benchmark for dataset completeness or category sampling rate.</t>
  </si>
  <si>
    <t xml:space="preserve">   Total count of consumer reviews collected; measures engagement and feedback volume.</t>
  </si>
  <si>
    <t xml:space="preserve">   Review participation target; used to track engagement growth or coverage consistency.</t>
  </si>
  <si>
    <t xml:space="preserve">   Number of unique brands represented; reflects brand diversity within dataset.</t>
  </si>
  <si>
    <t xml:space="preserve">   Benchmark goal for brand diversity or category inclusion rate.</t>
  </si>
  <si>
    <t>Total</t>
  </si>
  <si>
    <t xml:space="preserve">   </t>
  </si>
  <si>
    <t>0.34 oz/ 10 mL</t>
  </si>
  <si>
    <t>Travel / Mini</t>
  </si>
  <si>
    <t>10ml/0.34 fl oz</t>
  </si>
  <si>
    <t>0.3 oz / 10 mL</t>
  </si>
  <si>
    <t>0.35 oz/ 10 mL</t>
  </si>
  <si>
    <t>.34 oz / 10 mL eau de parfum spray</t>
  </si>
  <si>
    <t>0.34 oz / 10 mL eau de parfum spray</t>
  </si>
  <si>
    <t>0.33 oz / 10 mL</t>
  </si>
  <si>
    <t/>
  </si>
  <si>
    <t>0.33 oz/ 10 mL</t>
  </si>
  <si>
    <t>.33oz /10ml</t>
  </si>
  <si>
    <t>0.34 oz / 10 mL</t>
  </si>
  <si>
    <t>.34 oz / 10 mL</t>
  </si>
  <si>
    <t>0.33 fl. oz. / 10 mL</t>
  </si>
  <si>
    <t>0.3 oz/ 10 mL</t>
  </si>
  <si>
    <t>.33 oz / 10 mL eau de parfum spray</t>
  </si>
  <si>
    <t>0.33oz/10mL</t>
  </si>
  <si>
    <t>10 g</t>
  </si>
  <si>
    <t>.33 oz / 10 mL</t>
  </si>
  <si>
    <t>0.33 oz/ 10mL</t>
  </si>
  <si>
    <t>Standard Size Black - 0.33 oz/ 10 mL</t>
  </si>
  <si>
    <t>0.33 oz/ 10 mL eau de toilette rollerball</t>
  </si>
  <si>
    <t>0.3oz/ 10 mL</t>
  </si>
  <si>
    <t>0.34 oz/ 10mL</t>
  </si>
  <si>
    <t>.34 oz/ 10 mL</t>
  </si>
  <si>
    <t>Original</t>
  </si>
  <si>
    <t>0.3 oz/ 10mL</t>
  </si>
  <si>
    <t>0.33 oz. / 10 mL</t>
  </si>
  <si>
    <t>0.33 oz/10 mL</t>
  </si>
  <si>
    <t>Standard Size - 0.33 oz/ 10 mL</t>
  </si>
  <si>
    <t>10 mL</t>
  </si>
  <si>
    <t>.33oz/10mL</t>
  </si>
  <si>
    <t>0.30 oz/ 10 mL</t>
  </si>
  <si>
    <t>0.33 oz, 10ml</t>
  </si>
  <si>
    <t>0.25 oz/ 7.5 mL</t>
  </si>
  <si>
    <t>0.27 oz / 8 mL</t>
  </si>
  <si>
    <t>0.27 oz/ 8 mL</t>
  </si>
  <si>
    <t>0.3 oz/ 7 mL</t>
  </si>
  <si>
    <t>0.5 oz/ 14 mL</t>
  </si>
  <si>
    <t>0.15 oz / 4.5 ml</t>
  </si>
  <si>
    <t>0.3 oz / 9 ml</t>
  </si>
  <si>
    <t>0.14 oz / 4 g</t>
  </si>
  <si>
    <t>0.2 oz / 6 ml</t>
  </si>
  <si>
    <t>0.18 oz / 5 ml</t>
  </si>
  <si>
    <t>0.19 oz / 5.5 g</t>
  </si>
  <si>
    <t>0.14 oz/ 4 g</t>
  </si>
  <si>
    <t>0.26 oz/ 7.85 ml</t>
  </si>
  <si>
    <t>0.03 oz/ 2 x 0.8 g</t>
  </si>
  <si>
    <t>0.28 oz/ 8 g</t>
  </si>
  <si>
    <t>0.085 fl oz/ 2.5ml</t>
  </si>
  <si>
    <t>0.32 oz / 9 g</t>
  </si>
  <si>
    <t>0.087 oz/ 2.4 g</t>
  </si>
  <si>
    <t>0.017 oz / 0.5 mL</t>
  </si>
  <si>
    <t>0.28 oz / 8.0 g</t>
  </si>
  <si>
    <t>0.4 oz/ 12 mL</t>
  </si>
  <si>
    <t>19</t>
  </si>
  <si>
    <t>0.15 oz / 4.7 mL</t>
  </si>
  <si>
    <t>0.24 fl oz/ 7 mL</t>
  </si>
  <si>
    <t>0.01 oz/ 6.6 g</t>
  </si>
  <si>
    <t>0.17 fl oz/ 5 ml</t>
  </si>
  <si>
    <t>0.16 oz/ 4.8 mL</t>
  </si>
  <si>
    <t>.12 oz / 3.5 mL</t>
  </si>
  <si>
    <t>0.28 oz/ 8 mL</t>
  </si>
  <si>
    <t>0.22 oz/ 6.6 mL</t>
  </si>
  <si>
    <t>0.13 oz / 3.9 mL</t>
  </si>
  <si>
    <t>9</t>
  </si>
  <si>
    <t>0.16 oz/ 4.5 g</t>
  </si>
  <si>
    <t>12 x 0.05oz/1.4g</t>
  </si>
  <si>
    <t>.22 oz/ 6.4 mL</t>
  </si>
  <si>
    <t>.23 oz / 7 ml</t>
  </si>
  <si>
    <t>0.24 oz/ 7g</t>
  </si>
  <si>
    <t>0.3 oz / 8 mL</t>
  </si>
  <si>
    <t>0.3 oz/ 8.5 g</t>
  </si>
  <si>
    <t>0.2 oz/ 8g</t>
  </si>
  <si>
    <t>0.03 oz/ 0.85 g</t>
  </si>
  <si>
    <t>0.13 oz/ 3.8 g</t>
  </si>
  <si>
    <t>0.12 oz/ 3.6 g</t>
  </si>
  <si>
    <t>0.21 oz/ 3.7 mL</t>
  </si>
  <si>
    <t>0.13 oz/ 4 mL</t>
  </si>
  <si>
    <t>0.3 oz/ 9 g</t>
  </si>
  <si>
    <t>.11 oz / 3.5 mL</t>
  </si>
  <si>
    <t>0.012 oz/ 0.35 g</t>
  </si>
  <si>
    <t>.04 oz / 1.3 g</t>
  </si>
  <si>
    <t>0.30 oz/ 9mL</t>
  </si>
  <si>
    <t>0.14 oz/ 4.1 g</t>
  </si>
  <si>
    <t>0.28 oz / 8 g</t>
  </si>
  <si>
    <t>0.1 oz/ 3 g</t>
  </si>
  <si>
    <t>4</t>
  </si>
  <si>
    <t>0.002 oz/ 0.08 g</t>
  </si>
  <si>
    <t>0.30 oz / 8.5 g</t>
  </si>
  <si>
    <t>0.2 oz / 6 g</t>
  </si>
  <si>
    <t>0.23 oz/ 7 mL</t>
  </si>
  <si>
    <t>0.08 oz / 2.5 g</t>
  </si>
  <si>
    <t>0.21 oz / 6 g</t>
  </si>
  <si>
    <t>0.02 oz/ 0.77 mL</t>
  </si>
  <si>
    <t>0.11 fl oz/ 3.5 mL</t>
  </si>
  <si>
    <t>0.17 oz/5.0mL</t>
  </si>
  <si>
    <t>0.01 oz/ 0.5 mL</t>
  </si>
  <si>
    <t>0.03 oz/ 1.0 mL</t>
  </si>
  <si>
    <t>0.17 oz/ 5 mL</t>
  </si>
  <si>
    <t>0.01 oz / 0.35 g</t>
  </si>
  <si>
    <t>0.042 oz. / 1.19 g</t>
  </si>
  <si>
    <t>1</t>
  </si>
  <si>
    <t>2 x 0.04 oz/ 1.2 g</t>
  </si>
  <si>
    <t>0.16 oz/ 4.53 g</t>
  </si>
  <si>
    <t>0.2 oz/ 6 g</t>
  </si>
  <si>
    <t>3</t>
  </si>
  <si>
    <t>0.3 oz / 8.5 g</t>
  </si>
  <si>
    <t>0.3 oz/ 9 mL</t>
  </si>
  <si>
    <t>0.05 oz/ 1.5 mL</t>
  </si>
  <si>
    <t>0.31 oz/ 9 g</t>
  </si>
  <si>
    <t>0.13 oz / 3.8 g</t>
  </si>
  <si>
    <t>0.08 oz/ 2.3 g</t>
  </si>
  <si>
    <t>0.20 oz/ 6 mL</t>
  </si>
  <si>
    <t>0.38 oz/ 11 g</t>
  </si>
  <si>
    <t>.11 oz/3 g</t>
  </si>
  <si>
    <t>0.012 oz/ 0.28 g</t>
  </si>
  <si>
    <t>0.2 oz/ 6 mL</t>
  </si>
  <si>
    <t>.28 oz / 8 mL</t>
  </si>
  <si>
    <t>0.20 oz / 6 mL</t>
  </si>
  <si>
    <t>0.5 oz</t>
  </si>
  <si>
    <t>.05 oz / 1.6 g</t>
  </si>
  <si>
    <t>0.002 oz/ 0.07 g</t>
  </si>
  <si>
    <t>0.38 oz / 10.7 g</t>
  </si>
  <si>
    <t>.5 oz / 14 g</t>
  </si>
  <si>
    <t>0.12 oz/ 3.5 g</t>
  </si>
  <si>
    <t>0.25 oz/ 7.4 mL</t>
  </si>
  <si>
    <t>0.15 oz/ 4.44 mL</t>
  </si>
  <si>
    <t>0.17 oz/ 4.8 g</t>
  </si>
  <si>
    <t>0.14 oz/ 4 mL</t>
  </si>
  <si>
    <t>.01 oz / .3 g</t>
  </si>
  <si>
    <t>.25 oz / 7.5 mL eau de parfum travel spray</t>
  </si>
  <si>
    <t>.23 fl oz / 7 ml</t>
  </si>
  <si>
    <t>0.25 oz/ 7ml</t>
  </si>
  <si>
    <t>0.37 oz/ 11 mL</t>
  </si>
  <si>
    <t>0.18 oz/ 5.5 mL</t>
  </si>
  <si>
    <t>0.04 oz/ 1.2 g</t>
  </si>
  <si>
    <t>0.18 oz / 5.3 g</t>
  </si>
  <si>
    <t>0.23 oz / 7 mL</t>
  </si>
  <si>
    <t>0.41 fl oz/ 12 mL</t>
  </si>
  <si>
    <t>0.12 oz</t>
  </si>
  <si>
    <t>0.18 oz</t>
  </si>
  <si>
    <t>0.23 fl oz / 7 ml</t>
  </si>
  <si>
    <t>.28 oz/ 8g</t>
  </si>
  <si>
    <t>0.12 oz/ 3.5g</t>
  </si>
  <si>
    <t>0.08 oz/ 2.4 g</t>
  </si>
  <si>
    <t>0.25 oz / 7.2 g</t>
  </si>
  <si>
    <t>0.18 oz/ 5.1 g</t>
  </si>
  <si>
    <t>0.4 oz / 12 mL</t>
  </si>
  <si>
    <t>0.24 oz / 7 g</t>
  </si>
  <si>
    <t>0.04 oz/ 1.15 g</t>
  </si>
  <si>
    <t>0.003 oz/ 0.1 g</t>
  </si>
  <si>
    <t>0.31 oz / 9 g</t>
  </si>
  <si>
    <t>0.18 oz/ 5.2 g</t>
  </si>
  <si>
    <t>0.007 oz/ 0.2 g</t>
  </si>
  <si>
    <t>0.5 oz/ 14.7 mL</t>
  </si>
  <si>
    <t>0.21 oz/ 6 g</t>
  </si>
  <si>
    <t>28 oz/ 8 mL</t>
  </si>
  <si>
    <t>.28 oz / 8 g</t>
  </si>
  <si>
    <t>.31 oz / 9 g</t>
  </si>
  <si>
    <t>0.12 oz/ 3.4 g</t>
  </si>
  <si>
    <t>0.33 oz/ 9.8 mL</t>
  </si>
  <si>
    <t>0.11 oz / 3.4 mL</t>
  </si>
  <si>
    <t>0.14 oz / 4.3 mL</t>
  </si>
  <si>
    <t>4 Count - 0.29 oz/ 8.5 mL</t>
  </si>
  <si>
    <t>.003 oz/.09 g</t>
  </si>
  <si>
    <t>.34 oz./.9 g</t>
  </si>
  <si>
    <t>.07 oz/ 2.1 g</t>
  </si>
  <si>
    <t>.085 oz</t>
  </si>
  <si>
    <t>0.21 oz/ 6 mL</t>
  </si>
  <si>
    <t>0.005 oz/ .15g</t>
  </si>
  <si>
    <t>0.32 oz/ 9g</t>
  </si>
  <si>
    <t>0.49 oz /14 mL</t>
  </si>
  <si>
    <t>0.39 oz/ 11 g</t>
  </si>
  <si>
    <t>0.21 oz / 6 mL</t>
  </si>
  <si>
    <t>0.2 oz/ 6mL</t>
  </si>
  <si>
    <t>0.37 oz</t>
  </si>
  <si>
    <t>0.12 oz / 3.5 g</t>
  </si>
  <si>
    <t>0.11 oz/ 3.2g</t>
  </si>
  <si>
    <t>0.4 oz / 10 g</t>
  </si>
  <si>
    <t>0.5 oz/ 15 g</t>
  </si>
  <si>
    <t>.01 oz / 0.55 mL</t>
  </si>
  <si>
    <t>0.17 oz/ 5mL</t>
  </si>
  <si>
    <t>0.35 oz/ 10 g</t>
  </si>
  <si>
    <t>0.33 oz / 9.5 g</t>
  </si>
  <si>
    <t>0.11 oz / 3.2 g</t>
  </si>
  <si>
    <t>0.12 oz/ 3.5 mL</t>
  </si>
  <si>
    <t>0.45 oz/ 13 g</t>
  </si>
  <si>
    <t>3 x 0.2 oz/ 6 mL</t>
  </si>
  <si>
    <t>5 x 5 mL</t>
  </si>
  <si>
    <t>0.24 oz/ 7 mL</t>
  </si>
  <si>
    <t>0.42 oz/ 12 g</t>
  </si>
  <si>
    <t>.42 oz / 12 g</t>
  </si>
  <si>
    <t>0.46 oz/ 13 g</t>
  </si>
  <si>
    <t>0.32 oz/ 9 g</t>
  </si>
  <si>
    <t>0.3 oz/ 8.6 g</t>
  </si>
  <si>
    <t>.16 oz / 4.5 g</t>
  </si>
  <si>
    <t>0.30 oz/ 9 mL</t>
  </si>
  <si>
    <t>.25 oz / 7.1 g</t>
  </si>
  <si>
    <t>0.3 oz / 8.5 ml</t>
  </si>
  <si>
    <t>0.098 oz/ 2.8 g</t>
  </si>
  <si>
    <t>0.22 oz/ 6.23 g</t>
  </si>
  <si>
    <t>0.32 oz/ 9.1 g</t>
  </si>
  <si>
    <t>100</t>
  </si>
  <si>
    <t>.22 fl oz / 6.5 mL</t>
  </si>
  <si>
    <t>0.42 fl oz / 12.5 mL</t>
  </si>
  <si>
    <t>.134 oz / 3.8 mL</t>
  </si>
  <si>
    <t>0.15 oz/ 4.7 g</t>
  </si>
  <si>
    <t>0.5 oz/ 14.8 mL</t>
  </si>
  <si>
    <t>0.11 oz/ 3.15 mL</t>
  </si>
  <si>
    <t>0.03 oz / 1 g</t>
  </si>
  <si>
    <t>0.38 oz</t>
  </si>
  <si>
    <t>.15 oz/ 4.5 mL</t>
  </si>
  <si>
    <t>0.42 oz/ 14.50 mL</t>
  </si>
  <si>
    <t>0.1 oz / 34 g</t>
  </si>
  <si>
    <t>.2 oz/ 6mL</t>
  </si>
  <si>
    <t>0.11 oz/ 3.1 g</t>
  </si>
  <si>
    <t>0.09 oz/ 2.8 g</t>
  </si>
  <si>
    <t>0.3 oz/ 0.89 mL</t>
  </si>
  <si>
    <t>0.1 oz/ 3.2 g</t>
  </si>
  <si>
    <t>.37 oz / 11ML</t>
  </si>
  <si>
    <t>0.12 oz / 3.4 g</t>
  </si>
  <si>
    <t>.37 oz  / 11 ml</t>
  </si>
  <si>
    <t>0.095 oz/ 2.8 mL</t>
  </si>
  <si>
    <t>0.10 oz / 3 g</t>
  </si>
  <si>
    <t>0.11 oz / 3.12 g</t>
  </si>
  <si>
    <t>0.14 oz / 4.2 mL</t>
  </si>
  <si>
    <t>0.1 oz / 3 g</t>
  </si>
  <si>
    <t>0.17 oz / 4.8 g</t>
  </si>
  <si>
    <t>0.29 oz / 8.5 g</t>
  </si>
  <si>
    <t>0.11 oz / 3 g</t>
  </si>
  <si>
    <t>0.04 oz / 1.2 g</t>
  </si>
  <si>
    <t>0.5 oz / 13 mL</t>
  </si>
  <si>
    <t>0.01 oz / 0.48 mL</t>
  </si>
  <si>
    <t>0.11 oz / 3.5 mL</t>
  </si>
  <si>
    <t>0.084 oz/ 2.48 mL</t>
  </si>
  <si>
    <t>0.06 oz / 1.8 g</t>
  </si>
  <si>
    <t>0.21 oz/ 6.5 mL</t>
  </si>
  <si>
    <t>0.03 oz/ 1.05 g</t>
  </si>
  <si>
    <t>.25 oz / 7.5 mL</t>
  </si>
  <si>
    <t>0.3 oz / 8 g</t>
  </si>
  <si>
    <t>0.04 oz/ 1.19 g</t>
  </si>
  <si>
    <t>.11 oz/ 3.2 g</t>
  </si>
  <si>
    <t>0.11 oz/ 3 g</t>
  </si>
  <si>
    <t>0.3 oz/ 10 g</t>
  </si>
  <si>
    <t>4 x .03 oz / 1g</t>
  </si>
  <si>
    <t>0.17 oz / 5 g</t>
  </si>
  <si>
    <t>0.16 fl. oz. / 5.0 mL</t>
  </si>
  <si>
    <t>0.01 oz / 0.034 g</t>
  </si>
  <si>
    <t>0.003 oz / 0.09 g</t>
  </si>
  <si>
    <t>0.009 oz / 0.27g</t>
  </si>
  <si>
    <t>0.04 oz / 1.14 g</t>
  </si>
  <si>
    <t>.30 oz / 9 mL</t>
  </si>
  <si>
    <t>0.25 oz / 7 mL</t>
  </si>
  <si>
    <t>0.25 oz / 7 g</t>
  </si>
  <si>
    <t>0.049 oz / 1.4 g</t>
  </si>
  <si>
    <t>0.04 oz / 1.3 g</t>
  </si>
  <si>
    <t>0.42 oz / 12 g</t>
  </si>
  <si>
    <t>.24 oz / 7 g</t>
  </si>
  <si>
    <t>0.0002 oz / 0.07 g</t>
  </si>
  <si>
    <t>0.25 oz/ 7 g</t>
  </si>
  <si>
    <t>0.15 oz/ 4.25 g</t>
  </si>
  <si>
    <t>Standard Size Translucent - .36 oz / 10.5 g</t>
  </si>
  <si>
    <t>Standard Size Black - 0.33 oz/ 9.4 g</t>
  </si>
  <si>
    <t>0.21 oz/ 6.1 g</t>
  </si>
  <si>
    <t>0.002 oz/ 0.06 g</t>
  </si>
  <si>
    <t>0.10 oz/ 3mL</t>
  </si>
  <si>
    <t>0.03 oz/ 1 g</t>
  </si>
  <si>
    <t>0.10 oz/ 3.2 mL</t>
  </si>
  <si>
    <t>0.001 oz/ 0.04 g</t>
  </si>
  <si>
    <t>0.32 oz/ 9.6 mL</t>
  </si>
  <si>
    <t>.05 oz / 1.7 g</t>
  </si>
  <si>
    <t>0.019 oz/  0.55 mL</t>
  </si>
  <si>
    <t>0.03 oz/ 0.9g</t>
  </si>
  <si>
    <t>0.0008 oz/ 0.2 g</t>
  </si>
  <si>
    <t>.17 oz / 5 g</t>
  </si>
  <si>
    <t>0.10 oz/ 3 g</t>
  </si>
  <si>
    <t>2 X 0.068 oz</t>
  </si>
  <si>
    <t>0.01 oz/ 0.5 g</t>
  </si>
  <si>
    <t>0.30  oz / 9 ml</t>
  </si>
  <si>
    <t>0.44 oz/ 12.5g</t>
  </si>
  <si>
    <t>0.14 oz/ 4.2mL</t>
  </si>
  <si>
    <t>0.42 oz/ 12g</t>
  </si>
  <si>
    <t>0.2 oz /5.8 g</t>
  </si>
  <si>
    <t>2 x 0.28 oz/ 8.5 ml</t>
  </si>
  <si>
    <t>0.17 oz/ 5g</t>
  </si>
  <si>
    <t>0.0008 oz/ 0.023 g</t>
  </si>
  <si>
    <t>0.35 oz / 10 g</t>
  </si>
  <si>
    <t>0.03 oz/ 1 mL</t>
  </si>
  <si>
    <t>7.02 g / .24 oz</t>
  </si>
  <si>
    <t>.10 oz / 3 mL</t>
  </si>
  <si>
    <t>0.15 oz/ 4.5 mL</t>
  </si>
  <si>
    <t>0.25 fl oz / 7 g</t>
  </si>
  <si>
    <t>0.012 oz / 0.35 g</t>
  </si>
  <si>
    <t>0.45 oz/ 13.5 mL</t>
  </si>
  <si>
    <t>0.42 oz/ 12.5 mL</t>
  </si>
  <si>
    <t>0.21 oz</t>
  </si>
  <si>
    <t>0.13 oz/ 5 mL</t>
  </si>
  <si>
    <t>0.1 fl oz / 3 mL</t>
  </si>
  <si>
    <t>0.10 oz / 3 mL</t>
  </si>
  <si>
    <t>0.27 oz / 8 g</t>
  </si>
  <si>
    <t>0.15 oz / 4.5 g</t>
  </si>
  <si>
    <t>0.15 oz/ 4.4 g</t>
  </si>
  <si>
    <t>.1 oz/ 3g</t>
  </si>
  <si>
    <t>0.12 oz / 3.5 ml</t>
  </si>
  <si>
    <t>0.16 oz/ 5 ml</t>
  </si>
  <si>
    <t>0.14 oz/ 4.3 mL</t>
  </si>
  <si>
    <t>0.05 oz/ 1.5 g</t>
  </si>
  <si>
    <t>.23 oz/ 7ml</t>
  </si>
  <si>
    <t>0.26 oz / 7.4 g</t>
  </si>
  <si>
    <t>.32 oz/ 9.5 mL</t>
  </si>
  <si>
    <t>0.01 oz/ 0.55 mL</t>
  </si>
  <si>
    <t>0.01 oz/ 0.4 g</t>
  </si>
  <si>
    <t>0.23 oz/ 6.6 g</t>
  </si>
  <si>
    <t>0.13 oz/ 3.8 mL</t>
  </si>
  <si>
    <t>0.2 oz/ 8 mL</t>
  </si>
  <si>
    <t>0.40 oz/ 12 mL</t>
  </si>
  <si>
    <t>0.192 oz/ 5.44 g</t>
  </si>
  <si>
    <t>0.30 oz/ 9 g</t>
  </si>
  <si>
    <t>0.23 oz</t>
  </si>
  <si>
    <t>0.24oz/ 7mL</t>
  </si>
  <si>
    <t>0.07 oz/ 2.17 g</t>
  </si>
  <si>
    <t>0.406 oz/ 12 mL</t>
  </si>
  <si>
    <t>0.042 oz/ 1.2 g</t>
  </si>
  <si>
    <t>0.22 oz / 6.5 mL</t>
  </si>
  <si>
    <t>2 x 0.3oz/9mL</t>
  </si>
  <si>
    <t>2 x 0.3 oz/ 9 mL</t>
  </si>
  <si>
    <t>0.44 oz/ 13 mL</t>
  </si>
  <si>
    <t>0.08 oz/ 2.5 g</t>
  </si>
  <si>
    <t>0.21oz/6g</t>
  </si>
  <si>
    <t>0.25 oz / 7.5 mL</t>
  </si>
  <si>
    <t>0.049 oz/ 1.4 g</t>
  </si>
  <si>
    <t>0.29 oz/ 8.5 g</t>
  </si>
  <si>
    <t>0.22 oz/ 6.5g</t>
  </si>
  <si>
    <t>0.15 oz/ 4.5 g</t>
  </si>
  <si>
    <t>0.14 oz/ 4.2 mL</t>
  </si>
  <si>
    <t>0.09 oz/ 2.6 g</t>
  </si>
  <si>
    <t>3x 0.26 oz/ 7.5g</t>
  </si>
  <si>
    <t>2 x 5 mL</t>
  </si>
  <si>
    <t>0.5 oz/ 14 g</t>
  </si>
  <si>
    <t>0.24 oz/ 7.5 mL</t>
  </si>
  <si>
    <t>4 x 0.25 oz/ 7.5 mL</t>
  </si>
  <si>
    <t>0.33 oz/ 9.5 g</t>
  </si>
  <si>
    <t>0.15 oz / 4.6 ml</t>
  </si>
  <si>
    <t>0.12 oz/ 3.7 g</t>
  </si>
  <si>
    <t>0.17 oz /5 g</t>
  </si>
  <si>
    <t>0.06 oz/ 2 mL</t>
  </si>
  <si>
    <t>0.13 oz/ 4 g</t>
  </si>
  <si>
    <t>0.06 oz / 2 ml</t>
  </si>
  <si>
    <t>.15 oz/ 4.6 mL</t>
  </si>
  <si>
    <t>.32 oz / 9 mL/g</t>
  </si>
  <si>
    <t>0.32 oz/ 9.5 g</t>
  </si>
  <si>
    <t>.01 oz / 0.3 g</t>
  </si>
  <si>
    <t>.17 oz / 5 mL</t>
  </si>
  <si>
    <t>0.019 oz/ 0.55 mL</t>
  </si>
  <si>
    <t>.0176 oz / .5 g</t>
  </si>
  <si>
    <t>0.007 fl oz. / 0.2 mL</t>
  </si>
  <si>
    <t>0.31 oz/ 9.0 g</t>
  </si>
  <si>
    <t>0.123 oz  / 3.5g</t>
  </si>
  <si>
    <t>10 g/ 0.33 oz</t>
  </si>
  <si>
    <t>0.19 oz/ 5.6 mL</t>
  </si>
  <si>
    <t>0.27 fl oz/8ml</t>
  </si>
  <si>
    <t>0.43 oz/ 13 mL</t>
  </si>
  <si>
    <t>0.22 oz/ 6 mL</t>
  </si>
  <si>
    <t>0.33 oz/ 9.75 mL</t>
  </si>
  <si>
    <t>0.27 oz/ 8mL</t>
  </si>
  <si>
    <t>.30 oz / 8.8 mL</t>
  </si>
  <si>
    <t>0.067 oz</t>
  </si>
  <si>
    <t>0.05 oz/ 1.64 g</t>
  </si>
  <si>
    <t>0.19 oz/ 5.5 mL</t>
  </si>
  <si>
    <t>0.3 oz/ 9.2 g</t>
  </si>
  <si>
    <t>10</t>
  </si>
  <si>
    <t>0.07 oz / 2 g</t>
  </si>
  <si>
    <t>.2 oz / 6 g</t>
  </si>
  <si>
    <t>0.11 oz / 3.3 mL</t>
  </si>
  <si>
    <t>0.28 oz / 8 mL</t>
  </si>
  <si>
    <t>0.1 oz / 2.9 g</t>
  </si>
  <si>
    <t>0.18 oz/ 5.5 g</t>
  </si>
  <si>
    <t>18 x 0.05 oz/ 1.4 g</t>
  </si>
  <si>
    <t>0.1 oz/ 4.2 g</t>
  </si>
  <si>
    <t>0.17 oz / 5 ml</t>
  </si>
  <si>
    <t>0.04 oz/ 1.1 g</t>
  </si>
  <si>
    <t>0.3 oz/ 11 g</t>
  </si>
  <si>
    <t>0.24 oz / 7 mL</t>
  </si>
  <si>
    <t>0.4oz/ 12ml</t>
  </si>
  <si>
    <t>0.005 oz / 0.16 mL</t>
  </si>
  <si>
    <t>2 x 0.06 oz/ 1.8 mL</t>
  </si>
  <si>
    <t>0.08 oz/ 2.2 g</t>
  </si>
  <si>
    <t>0.1 oz/ 3.5 g</t>
  </si>
  <si>
    <t>0.08 oz/ 2.5 ml</t>
  </si>
  <si>
    <t>0.12 oz/ 3.3 g</t>
  </si>
  <si>
    <t>0.2 oz/ 5.6 g</t>
  </si>
  <si>
    <t>0.20 oz/ 0.6 mL</t>
  </si>
  <si>
    <t>0.23 oz/ 6.5 g</t>
  </si>
  <si>
    <t>.05 oz / 1.5 g</t>
  </si>
  <si>
    <t>.014 oz / .04 g</t>
  </si>
  <si>
    <t>5 x 0.05 oz/ 1.5 mL</t>
  </si>
  <si>
    <t>0.1 oz/ 3 mL</t>
  </si>
  <si>
    <t>0.04 oz/ 1.41 g</t>
  </si>
  <si>
    <t>0.44 oz/ 12.5 g</t>
  </si>
  <si>
    <t>0.17 oz/ 5 g</t>
  </si>
  <si>
    <t>0.113oz / 3.2 g</t>
  </si>
  <si>
    <t>.042 oz / 0.5 g</t>
  </si>
  <si>
    <t>3.2</t>
  </si>
  <si>
    <t>Standard Size Translucent - 0.29 oz/ 8.5 g</t>
  </si>
  <si>
    <t>0.04 oz / 12 mL</t>
  </si>
  <si>
    <t>0.3 oz / 11 g</t>
  </si>
  <si>
    <t>.049 oz /1.4 g</t>
  </si>
  <si>
    <t>0.4 oz/ 11.5 g</t>
  </si>
  <si>
    <t>0.17 oz / 4.5 g</t>
  </si>
  <si>
    <t>0.07 oz / 2ml</t>
  </si>
  <si>
    <t>2 x 0.113 oz / 3.2 g</t>
  </si>
  <si>
    <t>0.01 oz / 0.52 ml</t>
  </si>
  <si>
    <t>0.11 oz/ 3.5 ml</t>
  </si>
  <si>
    <t>2 x 0.27 oz / 8 mL</t>
  </si>
  <si>
    <t>0.003 oz/ 0.09 g</t>
  </si>
  <si>
    <t>0.009 oz/ 0.27 g</t>
  </si>
  <si>
    <t>0.08 oz / 2.3 g</t>
  </si>
  <si>
    <t>0.37 oz/ 10.5 g</t>
  </si>
  <si>
    <t>12 x 0.03 oz/ 1 g</t>
  </si>
  <si>
    <t>0.18 oz / 5 g</t>
  </si>
  <si>
    <t>0.16 oz/ 4.4 mL</t>
  </si>
  <si>
    <t>0.03 oz/ 1.1 g</t>
  </si>
  <si>
    <t>0.31 oz / 8.8 g</t>
  </si>
  <si>
    <t>.1 oz/ 3.2 mL</t>
  </si>
  <si>
    <t>0.16 oz/ 4.5 mL</t>
  </si>
  <si>
    <t>0.10 oz/ 3.0 mL</t>
  </si>
  <si>
    <t>0.04 oz/ 1.2 mL</t>
  </si>
  <si>
    <t>0.14 oz/ 4.5 g</t>
  </si>
  <si>
    <t>0.11 oz / 3.12 mL</t>
  </si>
  <si>
    <t>0.24 oz/ 7 g</t>
  </si>
  <si>
    <t>0.159 oz / 4.514 g</t>
  </si>
  <si>
    <t>0.178 oz / 5.045 g</t>
  </si>
  <si>
    <t>0.23 oz / 6.5 g</t>
  </si>
  <si>
    <t>0.44 oz / 12 mL</t>
  </si>
  <si>
    <t>24 fl oz / 7 ml</t>
  </si>
  <si>
    <t>0.19 oz / 5.7 g</t>
  </si>
  <si>
    <t>0.25 oz/ 7.1 g</t>
  </si>
  <si>
    <t>0.28 oz / 8.5 ml</t>
  </si>
  <si>
    <t>7</t>
  </si>
  <si>
    <t>0.09 oz / 2.5 g</t>
  </si>
  <si>
    <t>0.32 oz/ 9.5 mL</t>
  </si>
  <si>
    <t>0.12 oz/ 3.50 mL</t>
  </si>
  <si>
    <t>0.086 oz/ 2.4 g</t>
  </si>
  <si>
    <t>0.21 oz/ 6.21 mL</t>
  </si>
  <si>
    <t>0.50 oz/ 14 g</t>
  </si>
  <si>
    <t>.35 oz/ 10 g</t>
  </si>
  <si>
    <t>0.17 oz/ 5.5 mL</t>
  </si>
  <si>
    <t>.38 oz/ 11 g</t>
  </si>
  <si>
    <t>0.21 oz/ 6.0 g</t>
  </si>
  <si>
    <t>0.08 oz/ 2.36 mL</t>
  </si>
  <si>
    <t>.11 oz/ 3 g</t>
  </si>
  <si>
    <t>0.49 oz / 14 g</t>
  </si>
  <si>
    <t>0.014 oz/ 0.4 mL</t>
  </si>
  <si>
    <t>0.028 oz x 5/ 0.79 g</t>
  </si>
  <si>
    <t>0.48 oz/ 13.7 g</t>
  </si>
  <si>
    <t>.17 oz/5 g</t>
  </si>
  <si>
    <t>.12 oz / 3.5 g</t>
  </si>
  <si>
    <t>.4 oz / 1.2 mL</t>
  </si>
  <si>
    <t>0.55 ml / 0.019 oz</t>
  </si>
  <si>
    <t>0.27 oz/ 6 mL</t>
  </si>
  <si>
    <t>0.27 oz / 6 mL Perfume Oil Rollerball</t>
  </si>
  <si>
    <t>0.25 oz/ 7.0 g</t>
  </si>
  <si>
    <t>0.088 oz/ 2.49 g</t>
  </si>
  <si>
    <t>0.2 oz / 6.2 g</t>
  </si>
  <si>
    <t>0.10 oz/ 2.8 g</t>
  </si>
  <si>
    <t>Pencil 0.007 oz x Gel 0.084 oz/ Pencil 0.2 g x Gel 2.48 mL</t>
  </si>
  <si>
    <t>0.2 oz / 6.2g</t>
  </si>
  <si>
    <t>0.28 oz/ 8.5 mL</t>
  </si>
  <si>
    <t>0.41 oz/ 12 mL</t>
  </si>
  <si>
    <t>Banana .13 oz / 3.6 g</t>
  </si>
  <si>
    <t>15 x 0.05 oz</t>
  </si>
  <si>
    <t>.24 oz / 7 mL</t>
  </si>
  <si>
    <t>.04 oz / 1.1 g</t>
  </si>
  <si>
    <t>.46 oz / 9 ml</t>
  </si>
  <si>
    <t>26 oz / 6 mL</t>
  </si>
  <si>
    <t>0.14oz/ 4.2 ml</t>
  </si>
  <si>
    <t>0.002 oz/ 0.07g</t>
  </si>
  <si>
    <t>.13 oz / 3.7 mL</t>
  </si>
  <si>
    <t>0.34 oz/ 9.7 g</t>
  </si>
  <si>
    <t>0.16 Fl. Oz./4.7 mL</t>
  </si>
  <si>
    <t>0.14 oz/ 4.1 mL</t>
  </si>
  <si>
    <t>10 x 0.047 oz./ 1.32 g</t>
  </si>
  <si>
    <t>.041 oz/ 1.2 mL</t>
  </si>
  <si>
    <t>0.43 fl oz / 13 mL</t>
  </si>
  <si>
    <t>0.14 oz / 4.1 ml</t>
  </si>
  <si>
    <t>0.21 oz crème and 0.14 oz powder / 6 g crème and 4 g powder</t>
  </si>
  <si>
    <t>0.24 oz crème and 0.23 oz powder / 6.8 g crème and 9 g powder</t>
  </si>
  <si>
    <t>.32 oz cream and .14 oz powder / 9 g cream and 4 g powder</t>
  </si>
  <si>
    <t>0.014 oz/ 0.4 g</t>
  </si>
  <si>
    <t>9ml</t>
  </si>
  <si>
    <t>0.32 oz /  9.5 mL</t>
  </si>
  <si>
    <t>0.32 oz / 9.5 mL</t>
  </si>
  <si>
    <t>0.25 oz/ 7.0g</t>
  </si>
  <si>
    <t>0.098 oz  / 2.8g</t>
  </si>
  <si>
    <t>0.014 oz / 0.4 g</t>
  </si>
  <si>
    <t>0.113 oz / 4 mL</t>
  </si>
  <si>
    <t>0.1 oz/ 2.8 g</t>
  </si>
  <si>
    <t>0.12 oz/ 3.8 mL</t>
  </si>
  <si>
    <t>0.33 oz/ 9.5g</t>
  </si>
  <si>
    <t>0.03 oz/ 0.9 mL</t>
  </si>
  <si>
    <t>0.17 oz/ 5 g (puff)/ 100 count (sheets)</t>
  </si>
  <si>
    <t>0.07 oz/ 2.25 mL (gel) 0.007 oz/ 0.21 g (brow)</t>
  </si>
  <si>
    <t>2 x 0.03 oz/ 0.85 g</t>
  </si>
  <si>
    <t>0.10 oz/ 3 mL</t>
  </si>
  <si>
    <t>Liner - .01 oz / .32 g Setter - .14 oz / 4 mL</t>
  </si>
  <si>
    <t>0.44 oz / 13 mL</t>
  </si>
  <si>
    <t>0.05 oz / 1.5 g</t>
  </si>
  <si>
    <t>0.29 oz / 8.3 g</t>
  </si>
  <si>
    <t>.27 oz / 8 g</t>
  </si>
  <si>
    <t>22</t>
  </si>
  <si>
    <t>0.17 oz/ 4.82 g</t>
  </si>
  <si>
    <t>0.10 oz/ 3g</t>
  </si>
  <si>
    <t>0.36 oz/ 10.8 ml</t>
  </si>
  <si>
    <t>0.14 oz / 4g</t>
  </si>
  <si>
    <t>0.11 oz/ 3g</t>
  </si>
  <si>
    <t>0.34 oz / 10.7 mL</t>
  </si>
  <si>
    <t>0.2 oz/ 6.3 g</t>
  </si>
  <si>
    <t>2 x 0.052 oz / 1.5 g</t>
  </si>
  <si>
    <t>0.15 oz/ 4.5 g Refill</t>
  </si>
  <si>
    <t>0.31 oz/ 10 g</t>
  </si>
  <si>
    <t>0.04 oz/ 1.3 g</t>
  </si>
  <si>
    <t>0.169 oz/ 5 mL</t>
  </si>
  <si>
    <t>0.003oz / 0.08g</t>
  </si>
  <si>
    <t>0.30 fl oz / 9 mL</t>
  </si>
  <si>
    <t>0.01 oz/ 0.3 g</t>
  </si>
  <si>
    <t>0.12 oz/ 3.6 mL</t>
  </si>
  <si>
    <t>6 x 0.0035 oz/ 0.1035 g</t>
  </si>
  <si>
    <t>0.36 oz / 10.7 g</t>
  </si>
  <si>
    <t>0.33 oz/ 9.7 mL</t>
  </si>
  <si>
    <t>0.47 oz/ 14 g</t>
  </si>
  <si>
    <t>0.0135 fl. oz./0.40 ml</t>
  </si>
  <si>
    <t>0.31 oz/ 9 mL</t>
  </si>
  <si>
    <t>0.007 Net Wt oz / 0.2 g</t>
  </si>
  <si>
    <t>0.16 oz / 4.6 g</t>
  </si>
  <si>
    <t>3 x 0.126 oz / 3.6 g</t>
  </si>
  <si>
    <t>2 x 0.14 oz/ 4.0 g</t>
  </si>
  <si>
    <t>0.135 oz / 4 g</t>
  </si>
  <si>
    <t>.19 fl oz/5.8 mL</t>
  </si>
  <si>
    <t>0.05 oz/ 1.6 g</t>
  </si>
  <si>
    <t>0.02 oz/ 0.8 g</t>
  </si>
  <si>
    <t>0.07 oz/ 2 g</t>
  </si>
  <si>
    <t>0.09 oz / 2.6 ml</t>
  </si>
  <si>
    <t>0.08 oz / 2.6 ml</t>
  </si>
  <si>
    <t>0.40 oz/ 14.5g</t>
  </si>
  <si>
    <t>0.48 oz/ 13.5 mL</t>
  </si>
  <si>
    <t>0.13 oz/ 3.84 mL</t>
  </si>
  <si>
    <t>0.40 oz/ 11 g</t>
  </si>
  <si>
    <t>0.01 oz/ 0.28 g</t>
  </si>
  <si>
    <t>0.32 oz/ 9.56 mL</t>
  </si>
  <si>
    <t>0.1 oz gel/ 0.007 oz pencil/ 2.9 g gel/ 0.2 g pencil</t>
  </si>
  <si>
    <t>0.35 oz/ 9.9 g</t>
  </si>
  <si>
    <t>.02 oz</t>
  </si>
  <si>
    <t>0.016 oz/ 0.5 mL</t>
  </si>
  <si>
    <t>0.153 oz</t>
  </si>
  <si>
    <t>0.45 oz./12.9 g</t>
  </si>
  <si>
    <t>.016 oz / 0.5 mL</t>
  </si>
  <si>
    <t>0.033 oz / 1 mL</t>
  </si>
  <si>
    <t>0.153 oz / 4.5 ml</t>
  </si>
  <si>
    <t>0.25 oz/ 7 mL</t>
  </si>
  <si>
    <t>0.18 oz/ 5 g</t>
  </si>
  <si>
    <t>12 x 0.053 oz/ 1.5 g</t>
  </si>
  <si>
    <t>0.095 oz / 2.7 g</t>
  </si>
  <si>
    <t>0.135 oz/ 4 mL</t>
  </si>
  <si>
    <t>Pencil 0.004 oz x Liquid 0.017 oz/ Pencil 0.11 g x Liquid 0.50 mL</t>
  </si>
  <si>
    <t>0.07 Oz / 2g</t>
  </si>
  <si>
    <t>0.35 oz/10 g</t>
  </si>
  <si>
    <t>0.11 oz. / 3.5 mL</t>
  </si>
  <si>
    <t>Pencil: 0.001 oz/ 0.03g Liquid Liner: 0.0074 oz/ 0.22 mL</t>
  </si>
  <si>
    <t>.14 oz/4.25 g</t>
  </si>
  <si>
    <t>0.26 oz. / 7.5 g</t>
  </si>
  <si>
    <t>0.28 oz/ 8g</t>
  </si>
  <si>
    <t>0.33 oz/ 11 mL</t>
  </si>
  <si>
    <t>.16 oz / 5 mL</t>
  </si>
  <si>
    <t>0.1 oz/ 2.96 mL</t>
  </si>
  <si>
    <t>0.24 oz/ 7mL</t>
  </si>
  <si>
    <t>0.5 oz / 15 g</t>
  </si>
  <si>
    <t>.03 oz/ .8 mL</t>
  </si>
  <si>
    <t>0.3 oz/ 8.7 g</t>
  </si>
  <si>
    <t>0.22 oz/ 6.25 g</t>
  </si>
  <si>
    <t>0.02 oz/ 0.6 g</t>
  </si>
  <si>
    <t>0.35 oz / 9.9 g</t>
  </si>
  <si>
    <t>0.33 oz / 9.8 mL eau de parfum spray</t>
  </si>
  <si>
    <t>0.11 oz / 3.3 g</t>
  </si>
  <si>
    <t>0.45 oz / 13.5 ml</t>
  </si>
  <si>
    <t>0.4 oz/ 11.8 mL</t>
  </si>
  <si>
    <t>0.2 oz/ 5.7 g</t>
  </si>
  <si>
    <t>Standard Size Black - 0.27 oz/ 8 mL</t>
  </si>
  <si>
    <t>0.17 oz / 4.82 g</t>
  </si>
  <si>
    <t>0.14 fl oz/ 4.1 mL</t>
  </si>
  <si>
    <t>0.20 oz/ 6 g</t>
  </si>
  <si>
    <t>0.43 oz/ 12.7 mL</t>
  </si>
  <si>
    <t>0.04 oz</t>
  </si>
  <si>
    <t>0.02 oz / 0.6 ml</t>
  </si>
  <si>
    <t>0.16 oz / 5 mL</t>
  </si>
  <si>
    <t>0.14 oz/ 3.97 g</t>
  </si>
  <si>
    <t>0.008 oz/ 0.23 g</t>
  </si>
  <si>
    <t>0.36 oz / 10.64 mL</t>
  </si>
  <si>
    <t>0.12 oz / 3.4g</t>
  </si>
  <si>
    <t>0.006 oz/ 0.17 g</t>
  </si>
  <si>
    <t>0.002 oz/ 0.057</t>
  </si>
  <si>
    <t>0.01 oz / .27 g</t>
  </si>
  <si>
    <t>0.158 oz/ 4.5 g</t>
  </si>
  <si>
    <t>0.29 oz / 8 mL</t>
  </si>
  <si>
    <t>0.158 oz / 4.5 g</t>
  </si>
  <si>
    <t>0.09 oz / 2.7 g</t>
  </si>
  <si>
    <t>0.22 oz/ 6.5 mL</t>
  </si>
  <si>
    <t>0.11 oz/ 3.4 g</t>
  </si>
  <si>
    <t>0.06 oz/ 1.7 g</t>
  </si>
  <si>
    <t>12 x 0.05 oz/ 1.41 g</t>
  </si>
  <si>
    <t>Standard Size Black - 0.4 oz/ 12 mL</t>
  </si>
  <si>
    <t>0.35 oz/ 10.2 g</t>
  </si>
  <si>
    <t>0.06 oz/ 1.8 mL</t>
  </si>
  <si>
    <t>2.5 g</t>
  </si>
  <si>
    <t>.28 oz / 8.3 mL</t>
  </si>
  <si>
    <t>0.32 oz / 9.5 g</t>
  </si>
  <si>
    <t>3.4 g</t>
  </si>
  <si>
    <t>3.6 g</t>
  </si>
  <si>
    <t>0.5 mL Liner/ 0.1 g Pencil</t>
  </si>
  <si>
    <t>3.1 g</t>
  </si>
  <si>
    <t>0.4 mL/ 0.14 g</t>
  </si>
  <si>
    <t>0.14 oz, 4ml</t>
  </si>
  <si>
    <t>.12 oz/ 3.5g</t>
  </si>
  <si>
    <t>0.4 oz, 12g</t>
  </si>
  <si>
    <t>Stick - 0.16 oz/ 4.5 g, Liquid - 0.12 oz/ 3.5 g</t>
  </si>
  <si>
    <t>0.21 oz / 6g</t>
  </si>
  <si>
    <t>0.31oz / 9g</t>
  </si>
  <si>
    <t>0.14 oz/ 4g</t>
  </si>
  <si>
    <t>0.16 oz/ 4.8 g</t>
  </si>
  <si>
    <t>0.28 oz / 8g</t>
  </si>
  <si>
    <t>0.03 oz/ 0.8 g</t>
  </si>
  <si>
    <t>0.01 oz/ 0.34g</t>
  </si>
  <si>
    <t>0.29 oz / 8.5mL</t>
  </si>
  <si>
    <t>.21 oz / 6.2 mL</t>
  </si>
  <si>
    <t>0.3 oz/ 7.5 mL</t>
  </si>
  <si>
    <t>.11 oz / 3.2 g</t>
  </si>
  <si>
    <t>0.08 oz/ 2.2g</t>
  </si>
  <si>
    <t>0.11 oz/ 3.2 g</t>
  </si>
  <si>
    <t>.3 oz / 9 mL</t>
  </si>
  <si>
    <t>0.1 oz / 2.8 g</t>
  </si>
  <si>
    <t>.11 oz / 3.2 mL</t>
  </si>
  <si>
    <t>6 oz / 180 mL</t>
  </si>
  <si>
    <t>XL</t>
  </si>
  <si>
    <t>16 oz/ 453 g</t>
  </si>
  <si>
    <t>16 oz/ 453 mg</t>
  </si>
  <si>
    <t>14 oz/ 414 mL</t>
  </si>
  <si>
    <t>6.8 oz / 200 mL</t>
  </si>
  <si>
    <t>7.2 oz/ 213 mL</t>
  </si>
  <si>
    <t>6.25 oz/ 185 mL</t>
  </si>
  <si>
    <t>8.5 oz/ 250 mL</t>
  </si>
  <si>
    <t>16.5 oz/ 488 mL</t>
  </si>
  <si>
    <t>4.8 oz/ 142 mL</t>
  </si>
  <si>
    <t>5.1 oz/ 145 g</t>
  </si>
  <si>
    <t>4.2 oz/ 125 mL</t>
  </si>
  <si>
    <t>8.5 oz/ 251 mL</t>
  </si>
  <si>
    <t>5 oz/ 147 mL</t>
  </si>
  <si>
    <t>5.7 oz/ 169 mL</t>
  </si>
  <si>
    <t>8.5 oz/ 240g</t>
  </si>
  <si>
    <t>6.7 oz/ 198 mL</t>
  </si>
  <si>
    <t>6 oz/ 177 mL</t>
  </si>
  <si>
    <t>0. 29 oz / 8.6 g</t>
  </si>
  <si>
    <t>8 oz/ 250 mL</t>
  </si>
  <si>
    <t>5.3 oz/ 153 g</t>
  </si>
  <si>
    <t>8.4 oz/ 250 mL</t>
  </si>
  <si>
    <t>6.7 oz / 200 mL</t>
  </si>
  <si>
    <t>5.3 oz</t>
  </si>
  <si>
    <t>9.2 oz / 275 mL</t>
  </si>
  <si>
    <t>6.7 oz/ 200 mL</t>
  </si>
  <si>
    <t>5.3 oz / 202 mL</t>
  </si>
  <si>
    <t>4.8 oz/ 200 mL</t>
  </si>
  <si>
    <t>5 oz/ 150 mL</t>
  </si>
  <si>
    <t>6.7 oz/ 220 mL</t>
  </si>
  <si>
    <t>4.7 oz / 140 mL</t>
  </si>
  <si>
    <t>4 oz / 120 mL</t>
  </si>
  <si>
    <t>16.9 oz / 500 mL</t>
  </si>
  <si>
    <t>4.3 oz/ 125 mL</t>
  </si>
  <si>
    <t>10 oz/ 3 g</t>
  </si>
  <si>
    <t>6 oz/ 180 mL</t>
  </si>
  <si>
    <t>10.13 oz/ 300 mL</t>
  </si>
  <si>
    <t>4.5 oz / 133 ml</t>
  </si>
  <si>
    <t>4 oz/ 120 mL</t>
  </si>
  <si>
    <t>5 oz / 147 mL</t>
  </si>
  <si>
    <t>6.76 oz / 200 mL</t>
  </si>
  <si>
    <t>4.0 oz/ 120 mL</t>
  </si>
  <si>
    <t>6.76 oz/ 200 mL</t>
  </si>
  <si>
    <t>6 oz / 200 mL</t>
  </si>
  <si>
    <t>5.07 oz / 150 mL</t>
  </si>
  <si>
    <t>6.8 oz/ 200 mL</t>
  </si>
  <si>
    <t>4.23 oz/ 125 mL</t>
  </si>
  <si>
    <t>16.9 oz/ 500 mL</t>
  </si>
  <si>
    <t>8.45 oz/ 250 mL</t>
  </si>
  <si>
    <t>8.45 oz / 250 mL</t>
  </si>
  <si>
    <t>4.23 oz / 125 mL</t>
  </si>
  <si>
    <t>10.14 oz/ 300 mL</t>
  </si>
  <si>
    <t>8.5 oz / 240 g</t>
  </si>
  <si>
    <t>8.5 oz / 240 g Candle</t>
  </si>
  <si>
    <t>8.5 oz / 240 g 1-wick candle</t>
  </si>
  <si>
    <t>8.3 oz/ 248 mL</t>
  </si>
  <si>
    <t>12 oz/ 354 mL</t>
  </si>
  <si>
    <t>6.2 oz / 185 mL</t>
  </si>
  <si>
    <t>8 oz/ 237 mL</t>
  </si>
  <si>
    <t>8 oz/ 236 mL</t>
  </si>
  <si>
    <t>5 oz/ 148 mL</t>
  </si>
  <si>
    <t>8.0 oz/ 240 mL</t>
  </si>
  <si>
    <t>16 oz/ 473 mL</t>
  </si>
  <si>
    <t>5.75 oz / 170 mL</t>
  </si>
  <si>
    <t>5.5 oz/ 163 mL</t>
  </si>
  <si>
    <t>5.9 oz/ 174 mL</t>
  </si>
  <si>
    <t>12.5 oz/ 369 mL</t>
  </si>
  <si>
    <t>8.0 oz/ 236 mL</t>
  </si>
  <si>
    <t>8 oz / 236 mL</t>
  </si>
  <si>
    <t>33.8 oz</t>
  </si>
  <si>
    <t>3.6 oz/ 150 mL</t>
  </si>
  <si>
    <t>4 oz/ 125 mL</t>
  </si>
  <si>
    <t>6.4 oz/ 190 mL</t>
  </si>
  <si>
    <t>4.4 oz/ 130 mL</t>
  </si>
  <si>
    <t>5.1 oz / 150 mL</t>
  </si>
  <si>
    <t>3.5 oz / 150 mL</t>
  </si>
  <si>
    <t>4.1 oz/ 120 mL</t>
  </si>
  <si>
    <t>5.0 oz/ 150 mL</t>
  </si>
  <si>
    <t>4.2 oz / 124 mL</t>
  </si>
  <si>
    <t>7.8 oz / 230 mL</t>
  </si>
  <si>
    <t>8.5 oz / 250 mL</t>
  </si>
  <si>
    <t>5 oz / 150 mL</t>
  </si>
  <si>
    <t>8.4 oz / 250 mL</t>
  </si>
  <si>
    <t>32 oz / 946 mL</t>
  </si>
  <si>
    <t>4.3 oz/ 127 mL</t>
  </si>
  <si>
    <t>6.9 oz/ 200 mL</t>
  </si>
  <si>
    <t>4.5 oz / 125 mL</t>
  </si>
  <si>
    <t>4.4./ 125 mL</t>
  </si>
  <si>
    <t>6.6 oz / 200 mL</t>
  </si>
  <si>
    <t>3.8 oz/ 125 mL</t>
  </si>
  <si>
    <t>4.2 oz Pump/ 125 mL</t>
  </si>
  <si>
    <t>6.7 oz/ 200 mL Mild</t>
  </si>
  <si>
    <t>4.2 oz / 125 mL</t>
  </si>
  <si>
    <t>7.5 oz/ 215 mL</t>
  </si>
  <si>
    <t>5 oz/ 162 mL</t>
  </si>
  <si>
    <t>10 oz/ 295 mL</t>
  </si>
  <si>
    <t>7 oz/ 200 mL</t>
  </si>
  <si>
    <t>10  oz / 295 mL</t>
  </si>
  <si>
    <t>6.0 oz/ 177 mL</t>
  </si>
  <si>
    <t>6 fl.oz/ 177 mL</t>
  </si>
  <si>
    <t>7 oz/ 207 mL</t>
  </si>
  <si>
    <t>8.1 oz/ 240 mL</t>
  </si>
  <si>
    <t>7.4 oz/ 220 mL</t>
  </si>
  <si>
    <t>4.1 oz / 120 mL</t>
  </si>
  <si>
    <t>8 oz / 237 mL</t>
  </si>
  <si>
    <t>7.5 oz / 222 mL</t>
  </si>
  <si>
    <t>16 oz / 473 mL</t>
  </si>
  <si>
    <t>12 oz / 355 mL</t>
  </si>
  <si>
    <t>10 oz/ 300 mL</t>
  </si>
  <si>
    <t>8 oz/ 240 mL</t>
  </si>
  <si>
    <t>10 oz / 300 mL</t>
  </si>
  <si>
    <t>5.3 oz / 150 g</t>
  </si>
  <si>
    <t>9 oz / 266 mL</t>
  </si>
  <si>
    <t>5.1 oz/ 150 mL</t>
  </si>
  <si>
    <t>5.07 oz/ 150 mL</t>
  </si>
  <si>
    <t>7 oz/ 150 mL</t>
  </si>
  <si>
    <t>7.5 oz/ 225 mL</t>
  </si>
  <si>
    <t>4.05 oz/ 120 mL</t>
  </si>
  <si>
    <t>7.1 oz/ 202 g</t>
  </si>
  <si>
    <t>6.0 oz/ 180 mL</t>
  </si>
  <si>
    <t>9 oz/ 270 mL</t>
  </si>
  <si>
    <t>8 oz / 240 mL</t>
  </si>
  <si>
    <t>8.4 oz / 240 mL</t>
  </si>
  <si>
    <t>7 oz / 210 mL</t>
  </si>
  <si>
    <t>7.0 oz/ 198 g</t>
  </si>
  <si>
    <t>4.2 oz Blanc Scent</t>
  </si>
  <si>
    <t>Coconut Colada 5 oz/ 148 mL</t>
  </si>
  <si>
    <t>4.6 oz/ 130 g</t>
  </si>
  <si>
    <t>6.4 oz/ 188 mL</t>
  </si>
  <si>
    <t>6 oz / 177 mL</t>
  </si>
  <si>
    <t>6.52 oz/ 185 g</t>
  </si>
  <si>
    <t>13.5 oz / 400 mL</t>
  </si>
  <si>
    <t>5 oz/150 mL</t>
  </si>
  <si>
    <t>4.1 oz/ 117g</t>
  </si>
  <si>
    <t>4.9 oz/ 145 mL</t>
  </si>
  <si>
    <t>6 oz/ 170 mL</t>
  </si>
  <si>
    <t>5 oz / 141.7 g</t>
  </si>
  <si>
    <t>6.7 oz/ 200 mL Refill</t>
  </si>
  <si>
    <t>6 oz/ 170 g</t>
  </si>
  <si>
    <t>8 oz/ 226 g</t>
  </si>
  <si>
    <t>4.7 oz/ 134 g</t>
  </si>
  <si>
    <t>8 oz/ 136.5 mL</t>
  </si>
  <si>
    <t>7 oz/ 198 g</t>
  </si>
  <si>
    <t>7 oz/ 200 g</t>
  </si>
  <si>
    <t>10 oz/ 283 g</t>
  </si>
  <si>
    <t>6.5 oz/ 192 mL</t>
  </si>
  <si>
    <t>4.4 oz/ 125 g</t>
  </si>
  <si>
    <t>14.1 oz/ 400 g</t>
  </si>
  <si>
    <t>8.7 oz / 260 mL</t>
  </si>
  <si>
    <t>8.8 oz/ 250 g</t>
  </si>
  <si>
    <t>11.1 oz / 330 mL</t>
  </si>
  <si>
    <t>4.4 oz / 130 mL</t>
  </si>
  <si>
    <t>5.41 oz/ 160 mL</t>
  </si>
  <si>
    <t>24 oz/ 680 g</t>
  </si>
  <si>
    <t>5.0 oz/ 148 mL</t>
  </si>
  <si>
    <t>1.2 oz / 135 mL</t>
  </si>
  <si>
    <t>8.8 oz / 260.3 mL</t>
  </si>
  <si>
    <t>6.6 oz/ 200 mL</t>
  </si>
  <si>
    <t>8oz/ 237 mL</t>
  </si>
  <si>
    <t>14 oz / 4 g</t>
  </si>
  <si>
    <t>6.3 oz/ 288 mL</t>
  </si>
  <si>
    <t>5 oz</t>
  </si>
  <si>
    <t>5.6 oz/ 186 mL</t>
  </si>
  <si>
    <t>5 oz/ 187 mL</t>
  </si>
  <si>
    <t>7 oz</t>
  </si>
  <si>
    <t>4.2 oz/ 124 mL</t>
  </si>
  <si>
    <t>5.4 oz/ 177 mL</t>
  </si>
  <si>
    <t>5 oz/ 164 mL</t>
  </si>
  <si>
    <t>6.2 oz/ 180 mL</t>
  </si>
  <si>
    <t>7 oz / 207 mL</t>
  </si>
  <si>
    <t>4.47 oz</t>
  </si>
  <si>
    <t>5.29 oz/ 150 mL</t>
  </si>
  <si>
    <t>5.41 oz / 160 mL</t>
  </si>
  <si>
    <t>6.76 oz/ 200 mL Refill</t>
  </si>
  <si>
    <t>6.76 oz / 200 mL Light</t>
  </si>
  <si>
    <t>6 oz</t>
  </si>
  <si>
    <t>10 oz</t>
  </si>
  <si>
    <t>10 oz / 296 mL</t>
  </si>
  <si>
    <t>4.2 fl oz / 125 mL</t>
  </si>
  <si>
    <t>4.06 oz / 120 mL</t>
  </si>
  <si>
    <t>5.9 oz/ 175 mL</t>
  </si>
  <si>
    <t>7 oz / 165 mL</t>
  </si>
  <si>
    <t>7.1 oz/ 210 mL</t>
  </si>
  <si>
    <t>150 mL/ 5.1 oz</t>
  </si>
  <si>
    <t>5.3 oz/ 150 g</t>
  </si>
  <si>
    <t>250 mL/ 8.5 oz</t>
  </si>
  <si>
    <t>8.45 fl oz./ 250 ml</t>
  </si>
  <si>
    <t>200 mL/ 6.8 oz</t>
  </si>
  <si>
    <t>6.7 oz. / 200 ml</t>
  </si>
  <si>
    <t>5 oz/ 142 g</t>
  </si>
  <si>
    <t>6.8 oz/ 193 g</t>
  </si>
  <si>
    <t>4.6 oz/ 132 g</t>
  </si>
  <si>
    <t>8.8 oz/ 249 g</t>
  </si>
  <si>
    <t>9 oz/ 300 mL</t>
  </si>
  <si>
    <t>5 oz / 150 mL Refill</t>
  </si>
  <si>
    <t>7.7 oz/ 230 ml</t>
  </si>
  <si>
    <t>5.9 oz / 175 mL</t>
  </si>
  <si>
    <t>10.14 oz / 300 mL</t>
  </si>
  <si>
    <t>9 oz 275 mL</t>
  </si>
  <si>
    <t>5.2 oz/ 150 mL</t>
  </si>
  <si>
    <t>5.29 oz / 150 g</t>
  </si>
  <si>
    <t>5.4 oz/ 160 mL</t>
  </si>
  <si>
    <t>9.9 oz / 335 mL</t>
  </si>
  <si>
    <t>24 oz/ 710 mL</t>
  </si>
  <si>
    <t>5.4 oz / 160 mL</t>
  </si>
  <si>
    <t>12 oz/ 355 mL</t>
  </si>
  <si>
    <t>8.5 oz / 241 g</t>
  </si>
  <si>
    <t>6.3 oz / 185 mL</t>
  </si>
  <si>
    <t>5.8 oz / 165 g</t>
  </si>
  <si>
    <t>4.25 oz/ 125 mL</t>
  </si>
  <si>
    <t>4.25 oz / 125 mL</t>
  </si>
  <si>
    <t>12 oz/355 mL</t>
  </si>
  <si>
    <t>4 oz/ 188 mL</t>
  </si>
  <si>
    <t>16.1 oz/ 475 mL</t>
  </si>
  <si>
    <t>16.1 oz / 475 mL</t>
  </si>
  <si>
    <t>15.8 oz/ 0.56 oz</t>
  </si>
  <si>
    <t>8.3 oz / 245 mL</t>
  </si>
  <si>
    <t>13.5 oz/ 400 mL</t>
  </si>
  <si>
    <t>6.8 oz/ 200mL</t>
  </si>
  <si>
    <t>8.5 oz/ 250mL</t>
  </si>
  <si>
    <t>11 oz/ 325 mL</t>
  </si>
  <si>
    <t>10.89 oz / 325 mL</t>
  </si>
  <si>
    <t>8.65 oz / 256 mL</t>
  </si>
  <si>
    <t>8 oz / 250 mL</t>
  </si>
  <si>
    <t>8.5 oz/ 240 g</t>
  </si>
  <si>
    <t>12.2 oz/ 360 mL</t>
  </si>
  <si>
    <t>6.7 oz/ 250 mL</t>
  </si>
  <si>
    <t>6.7 oz./ 200 mL</t>
  </si>
  <si>
    <t>6.75 oz</t>
  </si>
  <si>
    <t>6.5 oz</t>
  </si>
  <si>
    <t>8.4 oz / 250 mL Fragrance-Free</t>
  </si>
  <si>
    <t>6.1 oz/ 180 mL</t>
  </si>
  <si>
    <t>5 oz / 140 g</t>
  </si>
  <si>
    <t>16.9 oz / 500 mL Refill Size Eucalyptus</t>
  </si>
  <si>
    <t>8.1 oz/ 230 g</t>
  </si>
  <si>
    <t>8.1 oz / 230 g</t>
  </si>
  <si>
    <t>21.2 oz / 60 g</t>
  </si>
  <si>
    <t>43.7 oz / 1239 g</t>
  </si>
  <si>
    <t>8.1 oz / 240 mL</t>
  </si>
  <si>
    <t>6.3 oz / 178 g</t>
  </si>
  <si>
    <t>6.5 oz/ 190 mL</t>
  </si>
  <si>
    <t>6.5 oz/ 193 mL</t>
  </si>
  <si>
    <t>6.4 oz / 190 mL</t>
  </si>
  <si>
    <t>3.4 oz/ 143 mL</t>
  </si>
  <si>
    <t>8.5 oz/ 300 mL</t>
  </si>
  <si>
    <t>6 oz/ 286 mL</t>
  </si>
  <si>
    <t>5.7 oz/ 175 mL</t>
  </si>
  <si>
    <t>5.5 oz/ 200 mL</t>
  </si>
  <si>
    <t>7.1 oz/ 200 mL</t>
  </si>
  <si>
    <t>10 oz/ 233.7 mL</t>
  </si>
  <si>
    <t>8.5 oz / 300 mL</t>
  </si>
  <si>
    <t>8 oz/ 227 g</t>
  </si>
  <si>
    <t>8 oz/ 277 g</t>
  </si>
  <si>
    <t>8 oz / 227 g</t>
  </si>
  <si>
    <t>4.7 oz/ 140 mL</t>
  </si>
  <si>
    <t>4.9 fl oz/ 145 mL</t>
  </si>
  <si>
    <t>4.5 oz</t>
  </si>
  <si>
    <t>7.5 oz/ 212 g</t>
  </si>
  <si>
    <t>16 oz/ 474 mL</t>
  </si>
  <si>
    <t>7.5 oz / 212 g</t>
  </si>
  <si>
    <t>9.8 oz/ 289.8 mL</t>
  </si>
  <si>
    <t>15 oz/ 443.6 mL</t>
  </si>
  <si>
    <t>8 oz / 236.6 mL</t>
  </si>
  <si>
    <t>12 oz/ 354.9 mL</t>
  </si>
  <si>
    <t>7.8 oz/ 230.7 mL</t>
  </si>
  <si>
    <t>12 oz / 354.9 mL</t>
  </si>
  <si>
    <t>13 oz/ 384.5 mL</t>
  </si>
  <si>
    <t>15 oz/ 425 g</t>
  </si>
  <si>
    <t>4.75 oz / 141 mL</t>
  </si>
  <si>
    <t>8.5 oz</t>
  </si>
  <si>
    <t>6.0 oz/ 170 g</t>
  </si>
  <si>
    <t>6.5 oz / 184 g</t>
  </si>
  <si>
    <t>9 fl oz/ 266 mL</t>
  </si>
  <si>
    <t>5 fl oz/ 145 mL</t>
  </si>
  <si>
    <t>7 fl oz/ 200 mL</t>
  </si>
  <si>
    <t>5.5 oz/ 150 g</t>
  </si>
  <si>
    <t>7 fl oz/ 195 mL</t>
  </si>
  <si>
    <t>11 oz/ 312 g</t>
  </si>
  <si>
    <t>8.4 oz/ 238 g</t>
  </si>
  <si>
    <t>10.2 oz/ 300 mL</t>
  </si>
  <si>
    <t>5.1 oz/150 mL</t>
  </si>
  <si>
    <t>8.45 oz</t>
  </si>
  <si>
    <t>6.8 oz / 200  mL</t>
  </si>
  <si>
    <t>8.79 oz/ 260 mL</t>
  </si>
  <si>
    <t>4.22 oz/ 125 mL</t>
  </si>
  <si>
    <t>6.76 fl oz/ 200 mL</t>
  </si>
  <si>
    <t>400 mL/ 13.5 oz</t>
  </si>
  <si>
    <t>8.11 oz/ 240 mL</t>
  </si>
  <si>
    <t>4.22 oz / 125 mL</t>
  </si>
  <si>
    <t>Monoi 6.7 oz / 200 mL</t>
  </si>
  <si>
    <t>6.76 fl oz / 199 mL</t>
  </si>
  <si>
    <t>4.73 oz / 140 mL</t>
  </si>
  <si>
    <t>200 mL/ 6.76 oz</t>
  </si>
  <si>
    <t>Argan 6.7 oz / 200 mL</t>
  </si>
  <si>
    <t>8.46 oz/ 250 mL</t>
  </si>
  <si>
    <t>7.2 oz/ 212 mL</t>
  </si>
  <si>
    <t>4.6 oz/ 125 mL</t>
  </si>
  <si>
    <t>4.9 oz / 145 mL</t>
  </si>
  <si>
    <t>6 oz/ 200 mL</t>
  </si>
  <si>
    <t>150 mL/ 5 oz</t>
  </si>
  <si>
    <t>11.4 oz/ 325 g</t>
  </si>
  <si>
    <t>13.4 oz / 400 mL</t>
  </si>
  <si>
    <t>7.8 oz/ 230 mL</t>
  </si>
  <si>
    <t>5.4 oz</t>
  </si>
  <si>
    <t>12.5 oz/ 370 mL</t>
  </si>
  <si>
    <t>10 oz/ 296 mL</t>
  </si>
  <si>
    <t>13 oz/ 385 mL</t>
  </si>
  <si>
    <t>8.01 oz / 240 mL</t>
  </si>
  <si>
    <t>7.8 oz/ 220 g</t>
  </si>
  <si>
    <t>7.1 oz / 210 mL</t>
  </si>
  <si>
    <t>13 oz / 385 mL</t>
  </si>
  <si>
    <t>7.8 oz / 220 g</t>
  </si>
  <si>
    <t>13.0 oz/ 385 mL</t>
  </si>
  <si>
    <t>10 oz / 295 mL</t>
  </si>
  <si>
    <t>5 oz / 145 mL</t>
  </si>
  <si>
    <t>6 oz / 177 mL SPF 50</t>
  </si>
  <si>
    <t>5.8 oz / 171 mL</t>
  </si>
  <si>
    <t>4.05 oz / 120 mL</t>
  </si>
  <si>
    <t>12 oz / 354 mL</t>
  </si>
  <si>
    <t>5.5 oz/ 162 mL</t>
  </si>
  <si>
    <t>6.5 oz/ 181 mL</t>
  </si>
  <si>
    <t>4.1 oz/ 125 mL</t>
  </si>
  <si>
    <t>4.1 oz / 125 mL</t>
  </si>
  <si>
    <t>6.8 oz / 200 g</t>
  </si>
  <si>
    <t>4.5 oz / 132 mL</t>
  </si>
  <si>
    <t>Lunar New Year Edition 5.1 oz/ 150 mL</t>
  </si>
  <si>
    <t>8 oz / 228 g</t>
  </si>
  <si>
    <t>7 oz / 200 g</t>
  </si>
  <si>
    <t>8 oz/ 256 mL</t>
  </si>
  <si>
    <t>5 oz/ 182 mL</t>
  </si>
  <si>
    <t>6.8 oz/ 201 mL</t>
  </si>
  <si>
    <t>6.3 oz/ 180 g</t>
  </si>
  <si>
    <t>5.3 oz/ 157 mL</t>
  </si>
  <si>
    <t>6.8 oz / 201 mL</t>
  </si>
  <si>
    <t>5 oz/ 140 g</t>
  </si>
  <si>
    <t>5.5oz/ 156 g</t>
  </si>
  <si>
    <t>6.7 oz/  200 mL</t>
  </si>
  <si>
    <t>5.5 oz/ 156 g</t>
  </si>
  <si>
    <t>18 oz/ 510 g</t>
  </si>
  <si>
    <t>6.5 oz/ 184 g</t>
  </si>
  <si>
    <t>16 oz/453 g</t>
  </si>
  <si>
    <t>12 oz/ 340 g</t>
  </si>
  <si>
    <t>12 oz/ 340 g 3-wick candle</t>
  </si>
  <si>
    <t>18 oz / 510 g</t>
  </si>
  <si>
    <t>4 oz / 125 mL</t>
  </si>
  <si>
    <t>3.4 oz/ 100 mL</t>
  </si>
  <si>
    <t>Large</t>
  </si>
  <si>
    <t>2.5 oz/ 75 mL</t>
  </si>
  <si>
    <t>2 oz/ 60 mL</t>
  </si>
  <si>
    <t>3.4 oz/ 101 mL</t>
  </si>
  <si>
    <t>2 oz / 60 mL</t>
  </si>
  <si>
    <t>3.38 oz/ 100 mL</t>
  </si>
  <si>
    <t>3.9 oz / 115 mL</t>
  </si>
  <si>
    <t>4.0 oz/ 118 mL</t>
  </si>
  <si>
    <t>4 oz / 118 mL</t>
  </si>
  <si>
    <t>3.3 oz / 100 mL</t>
  </si>
  <si>
    <t>1.7oz/ 60mL</t>
  </si>
  <si>
    <t>1.8 oz/ 79 mL</t>
  </si>
  <si>
    <t>1.8 oz / 65 mL</t>
  </si>
  <si>
    <t>0.4 oz/ 100 mL</t>
  </si>
  <si>
    <t>3 oz/ 90 mL</t>
  </si>
  <si>
    <t>2.5 oz / 75 mL</t>
  </si>
  <si>
    <t>3 oz / 90</t>
  </si>
  <si>
    <t>2.6 oz / 75 mL</t>
  </si>
  <si>
    <t>3.7 oz/ 100 mL</t>
  </si>
  <si>
    <t>3 oz/ 88 mL</t>
  </si>
  <si>
    <t>3.4 oz / 100 mL</t>
  </si>
  <si>
    <t>2.53 oz / 75 mL</t>
  </si>
  <si>
    <t>2.2 oz / 65 mL</t>
  </si>
  <si>
    <t>2.2 oz / 65 mL eau de parfum spray</t>
  </si>
  <si>
    <t>3.3 oz/ 100 mL</t>
  </si>
  <si>
    <t>4 oz/ 118 mL</t>
  </si>
  <si>
    <t>3.7 oz / 104 g</t>
  </si>
  <si>
    <t>3.1 oz/ 85 g</t>
  </si>
  <si>
    <t>3.2 oz/ 95 mL</t>
  </si>
  <si>
    <t>1.3 oz/ 60 mL</t>
  </si>
  <si>
    <t>2.7 oz/ 80 mL</t>
  </si>
  <si>
    <t>3.4 oz / 100 mL eau de parfum spray</t>
  </si>
  <si>
    <t>1 oz/ 75 mL</t>
  </si>
  <si>
    <t>3.7 oz / 110 mL</t>
  </si>
  <si>
    <t>2.5 oz/ 74 mL</t>
  </si>
  <si>
    <t>2oz/60mL</t>
  </si>
  <si>
    <t>3.4oz/100mL</t>
  </si>
  <si>
    <t>4 oz / 106 g</t>
  </si>
  <si>
    <t>3oz/ 90mL</t>
  </si>
  <si>
    <t>2.5 oz / 70 g</t>
  </si>
  <si>
    <t>60 gummies / Flavor: Strawberry-Mango</t>
  </si>
  <si>
    <t>3 oz / 10 g</t>
  </si>
  <si>
    <t>2.6 oz/ 74g</t>
  </si>
  <si>
    <t>2.6 oz / 74 g</t>
  </si>
  <si>
    <t>2.6 oz/ 74 g Refill</t>
  </si>
  <si>
    <t>3.4oz/ 100 mL</t>
  </si>
  <si>
    <t>2.1 oz/ 60 mL</t>
  </si>
  <si>
    <t>2.6 oz/ 75 g</t>
  </si>
  <si>
    <t>3.5 oz/ 105 mL</t>
  </si>
  <si>
    <t>3.38 oz / 100 mL</t>
  </si>
  <si>
    <t>3.33 oz/ 100 mL</t>
  </si>
  <si>
    <t>2.0 oz/ 60 mL</t>
  </si>
  <si>
    <t>4 oz/ 120 g</t>
  </si>
  <si>
    <t>2.8 oz/ 80 g</t>
  </si>
  <si>
    <t>3.2 fl oz / 95 mL</t>
  </si>
  <si>
    <t>3.21 oz/ 95 mL</t>
  </si>
  <si>
    <t>3 oz/ 88.7 mL</t>
  </si>
  <si>
    <t>2.5 oz/ 70.8 g</t>
  </si>
  <si>
    <t>100 mL</t>
  </si>
  <si>
    <t>3.2 oz / 95 mL</t>
  </si>
  <si>
    <t>2.6 oz/ 75 mL</t>
  </si>
  <si>
    <t>2.6 oz / 80 mL</t>
  </si>
  <si>
    <t>2.7 oz / 80 mL</t>
  </si>
  <si>
    <t>2.53 oz/ 75 mL</t>
  </si>
  <si>
    <t>2.03 oz/ 60 mL</t>
  </si>
  <si>
    <t>2.02 oz / 60 mL</t>
  </si>
  <si>
    <t>6.08 oz/ 80 mL</t>
  </si>
  <si>
    <t>3 oz/ 89 mL</t>
  </si>
  <si>
    <t>3.31 oz / 94 g</t>
  </si>
  <si>
    <t>4 oz/ 113 g</t>
  </si>
  <si>
    <t>3.3 oz/ 98 mL</t>
  </si>
  <si>
    <t>3.3 oz</t>
  </si>
  <si>
    <t>3.7 oz/ 110 mL</t>
  </si>
  <si>
    <t>60 Vegan berry gummy hearts</t>
  </si>
  <si>
    <t>60 Tangerine Vegan Gummies</t>
  </si>
  <si>
    <t>60  / vegan gummies</t>
  </si>
  <si>
    <t>60 Vegan Berry Gummies</t>
  </si>
  <si>
    <t>2.4 oz/ 80 mL</t>
  </si>
  <si>
    <t>4 oz / 100 g</t>
  </si>
  <si>
    <t>2.6 oz/ 80 mL</t>
  </si>
  <si>
    <t>4 oz</t>
  </si>
  <si>
    <t>3 oz</t>
  </si>
  <si>
    <t>2.75 oz</t>
  </si>
  <si>
    <t>3.4 oz/ 100mL</t>
  </si>
  <si>
    <t>3 oz / 90 mL</t>
  </si>
  <si>
    <t>3.5 oz / 100 g Starter Kit</t>
  </si>
  <si>
    <t>2.54 oz/ 75 mL</t>
  </si>
  <si>
    <t>3.04 oz/ 90 mL</t>
  </si>
  <si>
    <t>2.2 oz/ 60 mL</t>
  </si>
  <si>
    <t>90 mL/ 3.04 oz</t>
  </si>
  <si>
    <t>2.71oz / 80 ml</t>
  </si>
  <si>
    <t>2.53oz / 75 ml</t>
  </si>
  <si>
    <t>3.5 oz/ 100 g</t>
  </si>
  <si>
    <t>2.4 oz / 70 mL</t>
  </si>
  <si>
    <t>2.5 oz</t>
  </si>
  <si>
    <t>2.6 oz/ 76 mL</t>
  </si>
  <si>
    <t>2.3 oz/ 70 mL</t>
  </si>
  <si>
    <t>3.7 oz/ 109 mL</t>
  </si>
  <si>
    <t>60 mL/ 2 oz</t>
  </si>
  <si>
    <t>2.5 oz/ 72 mL</t>
  </si>
  <si>
    <t>2.03 oz / 60 mL</t>
  </si>
  <si>
    <t>2.5oz / 75 mL</t>
  </si>
  <si>
    <t>3.2 oz / 94 mL</t>
  </si>
  <si>
    <t>2.87 oz / 85 ml</t>
  </si>
  <si>
    <t>3 oz / 70 g</t>
  </si>
  <si>
    <t>3.4 oz / 95 ml</t>
  </si>
  <si>
    <t>3.3 oz/ 97 mL</t>
  </si>
  <si>
    <t>3.0 oz/ 90g</t>
  </si>
  <si>
    <t>3 oz/ 85 g</t>
  </si>
  <si>
    <t>3.4 oz/ 115 ml</t>
  </si>
  <si>
    <t>1.8 oz/ 75 mL</t>
  </si>
  <si>
    <t>2.5 oz/ 70 mL</t>
  </si>
  <si>
    <t>3.9 oz/ 115.3 mL</t>
  </si>
  <si>
    <t>4 oz/ 118.3 mL</t>
  </si>
  <si>
    <t>3.5 oz/ 104 mL</t>
  </si>
  <si>
    <t>2.25 oz/ 67 mL</t>
  </si>
  <si>
    <t>3.6 oz/ 105 mL</t>
  </si>
  <si>
    <t>3.4 oz</t>
  </si>
  <si>
    <t>3.0 oz/ 88 mL</t>
  </si>
  <si>
    <t>3.0 oz/ 85 g</t>
  </si>
  <si>
    <t>2.87 oz/ 85 mL</t>
  </si>
  <si>
    <t>2.37 oz / 70 mL</t>
  </si>
  <si>
    <t>2.0 oz / 60 mL</t>
  </si>
  <si>
    <t>75 mL/ 2.5 oz</t>
  </si>
  <si>
    <t>2.5 oz/ 71 g</t>
  </si>
  <si>
    <t>3.6 oz</t>
  </si>
  <si>
    <t>3.7 fl oz / 110 ml</t>
  </si>
  <si>
    <t>3.04 oz / 90 mL</t>
  </si>
  <si>
    <t>2.25 oz/ 64 g</t>
  </si>
  <si>
    <t>2.5 oz/ 73.9 mL</t>
  </si>
  <si>
    <t>2 oz/ 75 mL</t>
  </si>
  <si>
    <t>2.1 oz/ 60ml</t>
  </si>
  <si>
    <t>4 oz/ 100 mL</t>
  </si>
  <si>
    <t>60ml</t>
  </si>
  <si>
    <t>4 oz / 113.1 mL</t>
  </si>
  <si>
    <t>2.03 oz / 60mL</t>
  </si>
  <si>
    <t>2.89 oz/ 82 g</t>
  </si>
  <si>
    <t>2.9 oz/ 82 g</t>
  </si>
  <si>
    <t>Standard Size - 4 oz/ 118 mL</t>
  </si>
  <si>
    <t>4 fl oz/ 118mL</t>
  </si>
  <si>
    <t>4.0 fl oz/ 118 ml</t>
  </si>
  <si>
    <t>3.95 oz/ 112 g</t>
  </si>
  <si>
    <t>2.8 oz / 80 g Hidden Waterfall: Sandalwood, Amber, Jasmine</t>
  </si>
  <si>
    <t>2.11 oz/ 60 g</t>
  </si>
  <si>
    <t>3 x 4 oz/ 113g</t>
  </si>
  <si>
    <t>3 x 4.0 oz/ 113 g</t>
  </si>
  <si>
    <t>3.4 oz/ 100 mL diffuser</t>
  </si>
  <si>
    <t>4.0 oz/ 113 g</t>
  </si>
  <si>
    <t>3.3 oz / 80 mL</t>
  </si>
  <si>
    <t>1 oz</t>
  </si>
  <si>
    <t>Small</t>
  </si>
  <si>
    <t>0.5 oz/ 15 mL</t>
  </si>
  <si>
    <t>0.85 oz/ 25 mL</t>
  </si>
  <si>
    <t>0.51 oz/ 15 mL</t>
  </si>
  <si>
    <t>.5 oz/ 15 mL</t>
  </si>
  <si>
    <t>0.9 oz/ 25 g</t>
  </si>
  <si>
    <t>0.5 oz / 15 mL</t>
  </si>
  <si>
    <t>Standard Size - 0.75 oz/ 21 g</t>
  </si>
  <si>
    <t>0.75 fl oz/ 22 ml</t>
  </si>
  <si>
    <t>0.75 oz/ 22 mL</t>
  </si>
  <si>
    <t>.5 oz / 15ml</t>
  </si>
  <si>
    <t>0.56 oz/ 16 g</t>
  </si>
  <si>
    <t>0.74 oz / 21 g</t>
  </si>
  <si>
    <t>0.56 oz</t>
  </si>
  <si>
    <t>0.5 oz/ 15ml</t>
  </si>
  <si>
    <t>.68 oz/ 20 mL</t>
  </si>
  <si>
    <t>15 ml</t>
  </si>
  <si>
    <t>.53 oz/ 15 g</t>
  </si>
  <si>
    <t>0.63 oz / 18 g</t>
  </si>
  <si>
    <t>0.85 oz/ 25mL</t>
  </si>
  <si>
    <t>.5oz / 15 mL</t>
  </si>
  <si>
    <t>.5 oz / 15 mL</t>
  </si>
  <si>
    <t>2</t>
  </si>
  <si>
    <t>1 oz/ 30 g</t>
  </si>
  <si>
    <t>0.52 oz/ 15 mL</t>
  </si>
  <si>
    <t>0.77 oz / 22 g</t>
  </si>
  <si>
    <t>.75 oz / 22 mL</t>
  </si>
  <si>
    <t>.94 oz/ 28 mL</t>
  </si>
  <si>
    <t>0.7 oz/ 20.7 mL</t>
  </si>
  <si>
    <t>0.68 oz / 19.4 g</t>
  </si>
  <si>
    <t>0.98 oz/ 28 g</t>
  </si>
  <si>
    <t>0.84 oz / 24.9 mL</t>
  </si>
  <si>
    <t>0.84 oz/ 24.9 mL</t>
  </si>
  <si>
    <t>0.7 oz/ 20 mL</t>
  </si>
  <si>
    <t>0.67 oz/ 20 ml</t>
  </si>
  <si>
    <t>0.88 oz/ 25 g</t>
  </si>
  <si>
    <t>0.68 oz/ 20 mL</t>
  </si>
  <si>
    <t>0.9 oz / 28 g</t>
  </si>
  <si>
    <t>0.95 fl oz. / 28 mL</t>
  </si>
  <si>
    <t>0.65 oz / 20 mL</t>
  </si>
  <si>
    <t>0.9 oz / 26.6 mL</t>
  </si>
  <si>
    <t>.9 oz / 26.6 mL</t>
  </si>
  <si>
    <t>0.58 oz/ 16.3 g</t>
  </si>
  <si>
    <t>0.91 oz/ 27 mL</t>
  </si>
  <si>
    <t>0.9 oz/ 28 mL</t>
  </si>
  <si>
    <t>0.71 oz/ 20 g</t>
  </si>
  <si>
    <t>0.87 oz / 26 ml</t>
  </si>
  <si>
    <t>.9 oz / 27 mL</t>
  </si>
  <si>
    <t>0.05 oz / 15 ml</t>
  </si>
  <si>
    <t>.8 oz/ 25 mL</t>
  </si>
  <si>
    <t>0.51 oz / 15 mL</t>
  </si>
  <si>
    <t>1 oz / 30 g</t>
  </si>
  <si>
    <t>Standard Size Translucent - 0.67 oz</t>
  </si>
  <si>
    <t>0.57 oz/ 17 mL</t>
  </si>
  <si>
    <t>0.67 oz/ 19 mL</t>
  </si>
  <si>
    <t>.67 oz/ 20 mL</t>
  </si>
  <si>
    <t>1 oz/ 29 g</t>
  </si>
  <si>
    <t>.7 oz / 20 g</t>
  </si>
  <si>
    <t>0.8 oz/ 25 mL</t>
  </si>
  <si>
    <t>1 oz / 29 g</t>
  </si>
  <si>
    <t>0.86 oz / 24.58 g</t>
  </si>
  <si>
    <t>0.60 oz/ 18 mL</t>
  </si>
  <si>
    <t>0.50 oz/ 15mL</t>
  </si>
  <si>
    <t>1 oz/ 29 mL</t>
  </si>
  <si>
    <t>0.58 oz / 16.47 g</t>
  </si>
  <si>
    <t>0.73 oz / 20.70 g</t>
  </si>
  <si>
    <t>0.66 oz/ 18.75 mL</t>
  </si>
  <si>
    <t>0.7 oz  / 5 g</t>
  </si>
  <si>
    <t>0.54 oz/ 16 mL</t>
  </si>
  <si>
    <t>0.68 oz / 20 mL</t>
  </si>
  <si>
    <t>0.6 oz / 17 ml</t>
  </si>
  <si>
    <t>1 oz/ 28 g</t>
  </si>
  <si>
    <t>0.91 oz/ 26.8 ml</t>
  </si>
  <si>
    <t>0.6 oz/ 18 mL</t>
  </si>
  <si>
    <t>0.67 oz / 19 g</t>
  </si>
  <si>
    <t>Zendo Eyeshadow Palette 15 x 0.65 oz/ 19.25 g</t>
  </si>
  <si>
    <t>.67 oz / 20 mL</t>
  </si>
  <si>
    <t>0.67 oz / 20 mL</t>
  </si>
  <si>
    <t>0.8 oz / 23 g</t>
  </si>
  <si>
    <t>0.94 oz/ 28 mL</t>
  </si>
  <si>
    <t>0.67 oz/ 20 g</t>
  </si>
  <si>
    <t>0.98 oz / 29 mL</t>
  </si>
  <si>
    <t>0.52 oz / 15 g</t>
  </si>
  <si>
    <t>0.5 oz/ 16 mL</t>
  </si>
  <si>
    <t>0.84 oz/ 25 mL</t>
  </si>
  <si>
    <t>0.61 oz/ 17.29 g</t>
  </si>
  <si>
    <t>0.67 oz/ 20mL</t>
  </si>
  <si>
    <t>0.50 oz/ 15 mL</t>
  </si>
  <si>
    <t>0.7 oz/ 20 g</t>
  </si>
  <si>
    <t>0.61 oz/ 17 mL</t>
  </si>
  <si>
    <t>20 mL</t>
  </si>
  <si>
    <t>.54 oz / 15 mL</t>
  </si>
  <si>
    <t>5 masks 0.63 oz / 18 g</t>
  </si>
  <si>
    <t>.68 oz Sunrise / 20 mL</t>
  </si>
  <si>
    <t>.68 oz / 20 mL</t>
  </si>
  <si>
    <t>.67 oz / 18.9 g</t>
  </si>
  <si>
    <t>4 x 0.68 oz/ 20 mL masks</t>
  </si>
  <si>
    <t>0.67 oz/ 20 mL perfume oil rollerball</t>
  </si>
  <si>
    <t>.67 oz / 20 mL Perfume Oil</t>
  </si>
  <si>
    <t>0.59 oz / 17 g</t>
  </si>
  <si>
    <t>0.98 oz/ 29 mL</t>
  </si>
  <si>
    <t>0.55 oz / 16.4 mL</t>
  </si>
  <si>
    <t>25 mL</t>
  </si>
  <si>
    <t>0.8 oz/ 23g</t>
  </si>
  <si>
    <t>0.6 oz / 20 mL</t>
  </si>
  <si>
    <t>0.7 oz / 20 mL</t>
  </si>
  <si>
    <t>0.72 oz / 20 mL</t>
  </si>
  <si>
    <t>0.94 oz / 28 mL</t>
  </si>
  <si>
    <t>.85 oz. / 25 mL</t>
  </si>
  <si>
    <t>1.35 oz/ 40 mL</t>
  </si>
  <si>
    <t>Standard</t>
  </si>
  <si>
    <t>1.5 oz/ 45 mL</t>
  </si>
  <si>
    <t>1.1 oz/ 35 mL</t>
  </si>
  <si>
    <t>0.2 oz / 59. mL</t>
  </si>
  <si>
    <t>1.56 oz/ 46 mL</t>
  </si>
  <si>
    <t>2 oz/ 59 mL</t>
  </si>
  <si>
    <t>1.5 oz / 45 mL</t>
  </si>
  <si>
    <t>1.75 oz/ 52 mL</t>
  </si>
  <si>
    <t>1.5 oz/ 42 g</t>
  </si>
  <si>
    <t>2 oz</t>
  </si>
  <si>
    <t>1.7 oz</t>
  </si>
  <si>
    <t>2oz / 59mL</t>
  </si>
  <si>
    <t>2 oz / 59 mL</t>
  </si>
  <si>
    <t>1.3 oz/ 40 mL</t>
  </si>
  <si>
    <t>1.35 oz / 40 mL</t>
  </si>
  <si>
    <t>1.6 oz/ 47 mL</t>
  </si>
  <si>
    <t>1.8 oz/ 55 mL</t>
  </si>
  <si>
    <t>1.5 oz</t>
  </si>
  <si>
    <t>1.8 oz / 50 g</t>
  </si>
  <si>
    <t>1.1 oz/ 32.5mL</t>
  </si>
  <si>
    <t>1.7 oz/ 50 g</t>
  </si>
  <si>
    <t>2 oz/ 57 g</t>
  </si>
  <si>
    <t>1.2 fl oz/ 35 mL</t>
  </si>
  <si>
    <t>1.8 oz / 55 mL</t>
  </si>
  <si>
    <t>1.6 oz/ 46 g</t>
  </si>
  <si>
    <t>1.08 oz/ 32 mL</t>
  </si>
  <si>
    <t>12</t>
  </si>
  <si>
    <t>105</t>
  </si>
  <si>
    <t>1.22 fl oz / 36 mL</t>
  </si>
  <si>
    <t>1.7 oz / 48 g</t>
  </si>
  <si>
    <t>1.18 oz / 35 mL</t>
  </si>
  <si>
    <t>1.2 oz / 35 mL</t>
  </si>
  <si>
    <t>1.9 oz/ 54 g</t>
  </si>
  <si>
    <t>1.18 oz/ 35 ml</t>
  </si>
  <si>
    <t>1.05 oz/ 30 g</t>
  </si>
  <si>
    <t>1.1 oz / 32 mL</t>
  </si>
  <si>
    <t>53 ml/ 1.79 oz</t>
  </si>
  <si>
    <t>1.4 oz / 40 g</t>
  </si>
  <si>
    <t>1.2 oz/ 34 g</t>
  </si>
  <si>
    <t>1.52oz /45 ml</t>
  </si>
  <si>
    <t>1.75 oz/ 50 g</t>
  </si>
  <si>
    <t>1.4 oz/ 40 mL</t>
  </si>
  <si>
    <t>1.7 oz/ 50.2 mL</t>
  </si>
  <si>
    <t>1.73 oz / 49 g</t>
  </si>
  <si>
    <t>1.5 oz / 44 mL</t>
  </si>
  <si>
    <t>1.52 oz/ 45 mL</t>
  </si>
  <si>
    <t>1.7 oz/ 48 mL</t>
  </si>
  <si>
    <t>1.5 oz/ 42.5 g</t>
  </si>
  <si>
    <t>1.9 oz</t>
  </si>
  <si>
    <t>2 oz/ 70 g</t>
  </si>
  <si>
    <t>2 oz / 70 g</t>
  </si>
  <si>
    <t>1.2 oz/ 34.5g</t>
  </si>
  <si>
    <t>2 oz/ 56 g</t>
  </si>
  <si>
    <t>2 oz/ 57 mL</t>
  </si>
  <si>
    <t>1.4 oz / 40 mL</t>
  </si>
  <si>
    <t>1.7 oz / 50 g</t>
  </si>
  <si>
    <t>1.6 oz</t>
  </si>
  <si>
    <t>2 oz/ 60 g</t>
  </si>
  <si>
    <t>1.8 oz/ 50 g</t>
  </si>
  <si>
    <t>1.4 fl oz/ 40mL</t>
  </si>
  <si>
    <t>2 oz / 57 g</t>
  </si>
  <si>
    <t>1.3 oz / 40 mL</t>
  </si>
  <si>
    <t>1.76 oz/ 50 g</t>
  </si>
  <si>
    <t>1.58 oz/ 45 g</t>
  </si>
  <si>
    <t>1.5 oz/ 44 mL</t>
  </si>
  <si>
    <t>1.48 oz / 42 g</t>
  </si>
  <si>
    <t>1.6 oz / 46 mL</t>
  </si>
  <si>
    <t>1.23 oz/ 35 mL</t>
  </si>
  <si>
    <t>1.41 oz/ 40 g</t>
  </si>
  <si>
    <t>1.1 oz / 35 mL</t>
  </si>
  <si>
    <t>60</t>
  </si>
  <si>
    <t>1.1 oz/ 31 g</t>
  </si>
  <si>
    <t>2 oz / 60 g</t>
  </si>
  <si>
    <t>1.94 oz/ 55 g</t>
  </si>
  <si>
    <t>1.94 oz / 55 g</t>
  </si>
  <si>
    <t>2.0 oz/ 59 mL</t>
  </si>
  <si>
    <t>1.35 oz/40 mL</t>
  </si>
  <si>
    <t>1.7 oz / 50 mL</t>
  </si>
  <si>
    <t>1.7 oz/ 50 mL</t>
  </si>
  <si>
    <t>1.69 oz/ 50 mL</t>
  </si>
  <si>
    <t>1.69 oz / 50 mL</t>
  </si>
  <si>
    <t>1.5 oz/ 50 mL</t>
  </si>
  <si>
    <t>1.6 oz/ 50 mL</t>
  </si>
  <si>
    <t>1.7 oz / 50 mL Eau de Parfum Spray</t>
  </si>
  <si>
    <t>1.6 oz / 50 mL</t>
  </si>
  <si>
    <t>1.6 oz/50 mL</t>
  </si>
  <si>
    <t>1.7 fl. oz/ 50 mL</t>
  </si>
  <si>
    <t>1.7oz/50mL</t>
  </si>
  <si>
    <t>1.7 / 50 ml</t>
  </si>
  <si>
    <t>2x 1.7 oz / 50 mL</t>
  </si>
  <si>
    <t>1.7 oz/ 50 mL Refill</t>
  </si>
  <si>
    <t>5 oz / 50 ml</t>
  </si>
  <si>
    <t>1.6oz/50 mL</t>
  </si>
  <si>
    <t>1.7oz/ 50 mL</t>
  </si>
  <si>
    <t>1.69 oz / 50 mL Refill</t>
  </si>
  <si>
    <t>1.6 fl. oz. / 50 mL</t>
  </si>
  <si>
    <t>2 fl oz/ 50 mL</t>
  </si>
  <si>
    <t>50 mL/ 1.69 oz</t>
  </si>
  <si>
    <t>Strawberry 1.7 oz / 50 mL</t>
  </si>
  <si>
    <t>1.8 oz/ 50 mL</t>
  </si>
  <si>
    <t>2.0 oz/ 50 mL</t>
  </si>
  <si>
    <t>1.7 fl oz/ 50 mL</t>
  </si>
  <si>
    <t>1.70 oz/ 50 mL</t>
  </si>
  <si>
    <t>1.7 oz Golden Hour / 50 mL</t>
  </si>
  <si>
    <t>1.7oz/ 50mL</t>
  </si>
  <si>
    <t>1.8 oz / 50 mL</t>
  </si>
  <si>
    <t>15 pairs</t>
  </si>
  <si>
    <t>Unknown</t>
  </si>
  <si>
    <t>30 pads</t>
  </si>
  <si>
    <t>1 sponge / 1 sponge</t>
  </si>
  <si>
    <t>25 wipes / 25 wipes</t>
  </si>
  <si>
    <t>1 / 30</t>
  </si>
  <si>
    <t>30 Treatments + 5 Bonus</t>
  </si>
  <si>
    <t>8 Textured Towels</t>
  </si>
  <si>
    <t>5 Treatments</t>
  </si>
  <si>
    <t>16 Treatments</t>
  </si>
  <si>
    <t>1 Mask / 1 Mask</t>
  </si>
  <si>
    <t>4 treatments</t>
  </si>
  <si>
    <t>1 Mask</t>
  </si>
  <si>
    <t>60 Pads</t>
  </si>
  <si>
    <t>7 Day</t>
  </si>
  <si>
    <t>Tool w/ 2 Roller Heads / Tool w/ 2 Roller Heads</t>
  </si>
  <si>
    <t>Tool w/ 4 Roller Heads</t>
  </si>
  <si>
    <t>4 Ampoule Refills</t>
  </si>
  <si>
    <t>1.7 / 50</t>
  </si>
  <si>
    <t>28 Pads</t>
  </si>
  <si>
    <t>7 Individual Masks</t>
  </si>
  <si>
    <t>6 masks</t>
  </si>
  <si>
    <t>4 x 1-Wick</t>
  </si>
  <si>
    <t>3 Vials</t>
  </si>
  <si>
    <t>10 vials</t>
  </si>
  <si>
    <t>7 Vials</t>
  </si>
  <si>
    <t>5 Vials / 5 Vials</t>
  </si>
  <si>
    <t>12 Pack</t>
  </si>
  <si>
    <t>30 pack</t>
  </si>
  <si>
    <t>5 / 148</t>
  </si>
  <si>
    <t>60 Vegan Capsules</t>
  </si>
  <si>
    <t>60 Capsules</t>
  </si>
  <si>
    <t>60 Vegetarian Capsules</t>
  </si>
  <si>
    <t>28 capsules / 28 capsules</t>
  </si>
  <si>
    <t>30 Capsules</t>
  </si>
  <si>
    <t>30 Daily Packs</t>
  </si>
  <si>
    <t>10 Tablets</t>
  </si>
  <si>
    <t>30 Tablets</t>
  </si>
  <si>
    <t>90 capsules</t>
  </si>
  <si>
    <t>30 Vegan Capsules / 30 Vegan Softgels</t>
  </si>
  <si>
    <t>60 Softgels</t>
  </si>
  <si>
    <t>20 pairs</t>
  </si>
  <si>
    <t>6.76 / 200</t>
  </si>
  <si>
    <t>3 Masks</t>
  </si>
  <si>
    <t>10 Wipes</t>
  </si>
  <si>
    <t>120 Capsules</t>
  </si>
  <si>
    <t>5 Pairs</t>
  </si>
  <si>
    <t>Mini Nude Eyeshadow Palette</t>
  </si>
  <si>
    <t>Mini NuFace / Sunset Blush</t>
  </si>
  <si>
    <t>1 Month Supply / 120 Capsules</t>
  </si>
  <si>
    <t>30 capsules / 30 capsules</t>
  </si>
  <si>
    <t>20 Healing Dots</t>
  </si>
  <si>
    <t>6 Patches / 6 Patches</t>
  </si>
  <si>
    <t>1 pack / 20 dots</t>
  </si>
  <si>
    <t>12 Microneedling Dots</t>
  </si>
  <si>
    <t>6x pairs</t>
  </si>
  <si>
    <t>60 Pads-30 Treatments</t>
  </si>
  <si>
    <t>30 pairs - 60 patches</t>
  </si>
  <si>
    <t>30 pairs/ 60 patches</t>
  </si>
  <si>
    <t>90 patches / 2 sizes</t>
  </si>
  <si>
    <t>50 Pads</t>
  </si>
  <si>
    <t>20 Wipes</t>
  </si>
  <si>
    <t>1 Pair Cactus / hydrating, wakes up tired feet</t>
  </si>
  <si>
    <t>1 Pair / Mango Butter</t>
  </si>
  <si>
    <t>1 Pair</t>
  </si>
  <si>
    <t>65 Pads</t>
  </si>
  <si>
    <t>5.1 / 150</t>
  </si>
  <si>
    <t>14 Masks</t>
  </si>
  <si>
    <t>65 pads / 65 pads</t>
  </si>
  <si>
    <t>12 Packettes x 2 Sheets</t>
  </si>
  <si>
    <t>10 Masks</t>
  </si>
  <si>
    <t>60 count</t>
  </si>
  <si>
    <t>4 x 2 single use patches</t>
  </si>
  <si>
    <t>20 Capsules</t>
  </si>
  <si>
    <t>0.5 / 15</t>
  </si>
  <si>
    <t>30 stick packs</t>
  </si>
  <si>
    <t>60 softgels / 30-day supply</t>
  </si>
  <si>
    <t>30 Day Supply</t>
  </si>
  <si>
    <t>6 x Eye Masks</t>
  </si>
  <si>
    <t>1 oz / 30 mL</t>
  </si>
  <si>
    <t>1 oz/ 30 mL</t>
  </si>
  <si>
    <t>1 oz  / 30 mL</t>
  </si>
  <si>
    <t>1.01 oz/ 30 ml</t>
  </si>
  <si>
    <t>7.5</t>
  </si>
  <si>
    <t>1 fl oz/ 30 mL</t>
  </si>
  <si>
    <t>1 oz/ 30mL</t>
  </si>
  <si>
    <t>1.01 oz / 30 mL</t>
  </si>
  <si>
    <t>1.0 oz/ 30 mL</t>
  </si>
  <si>
    <t>1.02 oz/ 30 mL</t>
  </si>
  <si>
    <t>30 ml</t>
  </si>
  <si>
    <t>1.0 fl oz. / 30 mL</t>
  </si>
  <si>
    <t>1oz/30mL</t>
  </si>
  <si>
    <t>1oz / 30ml</t>
  </si>
  <si>
    <t>1.0oz/ 30mL</t>
  </si>
  <si>
    <t>1 fl oz / 30 mL</t>
  </si>
  <si>
    <t>Standard Size - 1 oz/ 30 mL</t>
  </si>
  <si>
    <t>30 Soft Gels</t>
  </si>
  <si>
    <t>0.85 oz / 30 mL</t>
  </si>
  <si>
    <t>1.01 oz/ 30ml</t>
  </si>
  <si>
    <t>1oz / 30 mL</t>
  </si>
  <si>
    <t>1  oz / 30 ml</t>
  </si>
  <si>
    <t>30 ml/ 1.01 fl oz</t>
  </si>
  <si>
    <t>1 oz/ 30 mL + 1 hair cap</t>
  </si>
  <si>
    <t>0.95 oz/ 30mL</t>
  </si>
  <si>
    <t>30 mL/ 1oz</t>
  </si>
  <si>
    <t>1 oz. / 30 mL</t>
  </si>
  <si>
    <t>1 oz / 30mL</t>
  </si>
  <si>
    <t>1 oz/30 mL</t>
  </si>
  <si>
    <t>1 oz / 30 mL eau de parfum spray</t>
  </si>
  <si>
    <t>5.5</t>
  </si>
  <si>
    <t>1.0 fl oz/ 30 mL</t>
  </si>
  <si>
    <t>30 Gummies</t>
  </si>
  <si>
    <t>1.04 oz/ 30 mL</t>
  </si>
  <si>
    <t>20</t>
  </si>
  <si>
    <t>30 mL/ 1 oz</t>
  </si>
  <si>
    <t>ProductVolume</t>
  </si>
  <si>
    <t>8</t>
  </si>
  <si>
    <t>14</t>
  </si>
  <si>
    <t>4.5</t>
  </si>
  <si>
    <t>4.14029</t>
  </si>
  <si>
    <t>6</t>
  </si>
  <si>
    <t>5</t>
  </si>
  <si>
    <t>5.618965</t>
  </si>
  <si>
    <t>7.85</t>
  </si>
  <si>
    <t>0.887205</t>
  </si>
  <si>
    <t>8.28058</t>
  </si>
  <si>
    <t>2.5</t>
  </si>
  <si>
    <t>9.46352</t>
  </si>
  <si>
    <t>2.5728945</t>
  </si>
  <si>
    <t>0.5</t>
  </si>
  <si>
    <t>4.7</t>
  </si>
  <si>
    <t>0.295735</t>
  </si>
  <si>
    <t>4.8</t>
  </si>
  <si>
    <t>3.5</t>
  </si>
  <si>
    <t>6.6</t>
  </si>
  <si>
    <t>3.9</t>
  </si>
  <si>
    <t>4.73176</t>
  </si>
  <si>
    <t>1.478675</t>
  </si>
  <si>
    <t>6.4</t>
  </si>
  <si>
    <t>7.09764</t>
  </si>
  <si>
    <t>8.87205</t>
  </si>
  <si>
    <t>5.9147</t>
  </si>
  <si>
    <t>3.844555</t>
  </si>
  <si>
    <t>3.54882</t>
  </si>
  <si>
    <t>3.7</t>
  </si>
  <si>
    <t>0.354882</t>
  </si>
  <si>
    <t>1.18294</t>
  </si>
  <si>
    <t>2.95735</t>
  </si>
  <si>
    <t>0.059147</t>
  </si>
  <si>
    <t>2.36588</t>
  </si>
  <si>
    <t>6.210435</t>
  </si>
  <si>
    <t>0.77</t>
  </si>
  <si>
    <t>1.242087</t>
  </si>
  <si>
    <t>1.5</t>
  </si>
  <si>
    <t>9.167785</t>
  </si>
  <si>
    <t>11.23793</t>
  </si>
  <si>
    <t>3.253085</t>
  </si>
  <si>
    <t>14.78675</t>
  </si>
  <si>
    <t>7.4</t>
  </si>
  <si>
    <t>4.44</t>
  </si>
  <si>
    <t>5.027495</t>
  </si>
  <si>
    <t>11</t>
  </si>
  <si>
    <t>5.32323</t>
  </si>
  <si>
    <t>7.393375</t>
  </si>
  <si>
    <t>0.0887205</t>
  </si>
  <si>
    <t>0.2070145</t>
  </si>
  <si>
    <t>14.7</t>
  </si>
  <si>
    <t>9.8</t>
  </si>
  <si>
    <t>3.4</t>
  </si>
  <si>
    <t>4.3</t>
  </si>
  <si>
    <t>8.5</t>
  </si>
  <si>
    <t>10.05499</t>
  </si>
  <si>
    <t>2.070145</t>
  </si>
  <si>
    <t>2.5137475</t>
  </si>
  <si>
    <t>0.1478675</t>
  </si>
  <si>
    <t>11.533665</t>
  </si>
  <si>
    <t>10.942195</t>
  </si>
  <si>
    <t>11.8294</t>
  </si>
  <si>
    <t>0.55</t>
  </si>
  <si>
    <t>10.350725</t>
  </si>
  <si>
    <t>9.759255</t>
  </si>
  <si>
    <t>13.308075</t>
  </si>
  <si>
    <t>12.42087</t>
  </si>
  <si>
    <t>13.60381</t>
  </si>
  <si>
    <t>2.898203</t>
  </si>
  <si>
    <t>6.50617</t>
  </si>
  <si>
    <t>6.5</t>
  </si>
  <si>
    <t>12.5</t>
  </si>
  <si>
    <t>3.8</t>
  </si>
  <si>
    <t>4.436025</t>
  </si>
  <si>
    <t>14.8</t>
  </si>
  <si>
    <t>3.15</t>
  </si>
  <si>
    <t>14.5</t>
  </si>
  <si>
    <t>2.661615</t>
  </si>
  <si>
    <t>0.89</t>
  </si>
  <si>
    <t>2.8</t>
  </si>
  <si>
    <t>4.2</t>
  </si>
  <si>
    <t>8.576315</t>
  </si>
  <si>
    <t>13</t>
  </si>
  <si>
    <t>0.48</t>
  </si>
  <si>
    <t>2.48</t>
  </si>
  <si>
    <t>1.77441</t>
  </si>
  <si>
    <t>0.2661615</t>
  </si>
  <si>
    <t>1.4491015</t>
  </si>
  <si>
    <t>0.0059147</t>
  </si>
  <si>
    <t>10.64646</t>
  </si>
  <si>
    <t>0.0295735</t>
  </si>
  <si>
    <t>9.6</t>
  </si>
  <si>
    <t>0.0236588</t>
  </si>
  <si>
    <t>2.010998</t>
  </si>
  <si>
    <t>13.01234</t>
  </si>
  <si>
    <t>13.5</t>
  </si>
  <si>
    <t>7.984845</t>
  </si>
  <si>
    <t>7.68911</t>
  </si>
  <si>
    <t>9.5</t>
  </si>
  <si>
    <t>6.801905</t>
  </si>
  <si>
    <t>5.678112</t>
  </si>
  <si>
    <t>4.6</t>
  </si>
  <si>
    <t>0.5204936</t>
  </si>
  <si>
    <t>0.2</t>
  </si>
  <si>
    <t>3.6375405</t>
  </si>
  <si>
    <t>5.6</t>
  </si>
  <si>
    <t>9.75</t>
  </si>
  <si>
    <t>8.8</t>
  </si>
  <si>
    <t>1.9814245</t>
  </si>
  <si>
    <t>3.3</t>
  </si>
  <si>
    <t>0.16</t>
  </si>
  <si>
    <t>1.8</t>
  </si>
  <si>
    <t>0.6</t>
  </si>
  <si>
    <t>0.414029</t>
  </si>
  <si>
    <t>3.3418055</t>
  </si>
  <si>
    <t>0.52</t>
  </si>
  <si>
    <t>4.4</t>
  </si>
  <si>
    <t>1.2</t>
  </si>
  <si>
    <t>3.12</t>
  </si>
  <si>
    <t>4.7021865</t>
  </si>
  <si>
    <t>5.264083</t>
  </si>
  <si>
    <t>2.543321</t>
  </si>
  <si>
    <t>6.21</t>
  </si>
  <si>
    <t>2.36</t>
  </si>
  <si>
    <t>14.491015</t>
  </si>
  <si>
    <t>0.4</t>
  </si>
  <si>
    <t>0.828058</t>
  </si>
  <si>
    <t>14.19528</t>
  </si>
  <si>
    <t>2.602468</t>
  </si>
  <si>
    <t>4.1</t>
  </si>
  <si>
    <t>1.3899545</t>
  </si>
  <si>
    <t>0.9</t>
  </si>
  <si>
    <t>2.25</t>
  </si>
  <si>
    <t>10.8</t>
  </si>
  <si>
    <t>10.7</t>
  </si>
  <si>
    <t>1.537822</t>
  </si>
  <si>
    <t>3.6</t>
  </si>
  <si>
    <t>0.10350725</t>
  </si>
  <si>
    <t>9.7</t>
  </si>
  <si>
    <t>13.899545</t>
  </si>
  <si>
    <t>3.726261</t>
  </si>
  <si>
    <t>3.9924225</t>
  </si>
  <si>
    <t>5.8</t>
  </si>
  <si>
    <t>0.59147</t>
  </si>
  <si>
    <t>2.6</t>
  </si>
  <si>
    <t>3.84</t>
  </si>
  <si>
    <t>9.56</t>
  </si>
  <si>
    <t>4.5247455</t>
  </si>
  <si>
    <t>1.5673955</t>
  </si>
  <si>
    <t>2.8094825</t>
  </si>
  <si>
    <t>0.22</t>
  </si>
  <si>
    <t>2.96</t>
  </si>
  <si>
    <t>0.8</t>
  </si>
  <si>
    <t>11.8</t>
  </si>
  <si>
    <t>12.7</t>
  </si>
  <si>
    <t>0.236588</t>
  </si>
  <si>
    <t>10.64</t>
  </si>
  <si>
    <t>0.177441</t>
  </si>
  <si>
    <t>4.672613</t>
  </si>
  <si>
    <t>8.3</t>
  </si>
  <si>
    <t>3.1</t>
  </si>
  <si>
    <t>6.2</t>
  </si>
  <si>
    <t>180</t>
  </si>
  <si>
    <t>473.176</t>
  </si>
  <si>
    <t>414</t>
  </si>
  <si>
    <t>200</t>
  </si>
  <si>
    <t>213</t>
  </si>
  <si>
    <t>185</t>
  </si>
  <si>
    <t>250</t>
  </si>
  <si>
    <t>488</t>
  </si>
  <si>
    <t>142</t>
  </si>
  <si>
    <t>150.82485</t>
  </si>
  <si>
    <t>125</t>
  </si>
  <si>
    <t>251</t>
  </si>
  <si>
    <t>147</t>
  </si>
  <si>
    <t>169</t>
  </si>
  <si>
    <t>251.37475</t>
  </si>
  <si>
    <t>198</t>
  </si>
  <si>
    <t>177</t>
  </si>
  <si>
    <t>857.6315</t>
  </si>
  <si>
    <t>156.73955</t>
  </si>
  <si>
    <t>275</t>
  </si>
  <si>
    <t>202</t>
  </si>
  <si>
    <t>150</t>
  </si>
  <si>
    <t>220</t>
  </si>
  <si>
    <t>140</t>
  </si>
  <si>
    <t>120</t>
  </si>
  <si>
    <t>500</t>
  </si>
  <si>
    <t>295.735</t>
  </si>
  <si>
    <t>300</t>
  </si>
  <si>
    <t>133</t>
  </si>
  <si>
    <t>248</t>
  </si>
  <si>
    <t>354</t>
  </si>
  <si>
    <t>237</t>
  </si>
  <si>
    <t>236</t>
  </si>
  <si>
    <t>148</t>
  </si>
  <si>
    <t>240</t>
  </si>
  <si>
    <t>473</t>
  </si>
  <si>
    <t>170</t>
  </si>
  <si>
    <t>163</t>
  </si>
  <si>
    <t>174</t>
  </si>
  <si>
    <t>369</t>
  </si>
  <si>
    <t>999.5843</t>
  </si>
  <si>
    <t>190</t>
  </si>
  <si>
    <t>130</t>
  </si>
  <si>
    <t>124</t>
  </si>
  <si>
    <t>230</t>
  </si>
  <si>
    <t>946</t>
  </si>
  <si>
    <t>127</t>
  </si>
  <si>
    <t>215</t>
  </si>
  <si>
    <t>162</t>
  </si>
  <si>
    <t>295</t>
  </si>
  <si>
    <t>207</t>
  </si>
  <si>
    <t>222</t>
  </si>
  <si>
    <t>355</t>
  </si>
  <si>
    <t>266</t>
  </si>
  <si>
    <t>225</t>
  </si>
  <si>
    <t>209.97185</t>
  </si>
  <si>
    <t>270</t>
  </si>
  <si>
    <t>210</t>
  </si>
  <si>
    <t>207.0145</t>
  </si>
  <si>
    <t>124.2087</t>
  </si>
  <si>
    <t>136.0381</t>
  </si>
  <si>
    <t>188</t>
  </si>
  <si>
    <t>192.81922</t>
  </si>
  <si>
    <t>400</t>
  </si>
  <si>
    <t>121.25135</t>
  </si>
  <si>
    <t>145</t>
  </si>
  <si>
    <t>147.8675</t>
  </si>
  <si>
    <t>177.441</t>
  </si>
  <si>
    <t>236.588</t>
  </si>
  <si>
    <t>138.99545</t>
  </si>
  <si>
    <t>136.5</t>
  </si>
  <si>
    <t>192</t>
  </si>
  <si>
    <t>130.1234</t>
  </si>
  <si>
    <t>416.98635</t>
  </si>
  <si>
    <t>260</t>
  </si>
  <si>
    <t>260.2468</t>
  </si>
  <si>
    <t>330</t>
  </si>
  <si>
    <t>160</t>
  </si>
  <si>
    <t>709.764</t>
  </si>
  <si>
    <t>135</t>
  </si>
  <si>
    <t>309</t>
  </si>
  <si>
    <t>260.3</t>
  </si>
  <si>
    <t>414.029</t>
  </si>
  <si>
    <t>288</t>
  </si>
  <si>
    <t>186</t>
  </si>
  <si>
    <t>187</t>
  </si>
  <si>
    <t>164</t>
  </si>
  <si>
    <t>132.193545</t>
  </si>
  <si>
    <t>296</t>
  </si>
  <si>
    <t>175</t>
  </si>
  <si>
    <t>165</t>
  </si>
  <si>
    <t>201.0998</t>
  </si>
  <si>
    <t>156.443815</t>
  </si>
  <si>
    <t>335</t>
  </si>
  <si>
    <t>710</t>
  </si>
  <si>
    <t>171.5263</t>
  </si>
  <si>
    <t>475</t>
  </si>
  <si>
    <t>467.2613</t>
  </si>
  <si>
    <t>245</t>
  </si>
  <si>
    <t>325</t>
  </si>
  <si>
    <t>256</t>
  </si>
  <si>
    <t>360</t>
  </si>
  <si>
    <t>199.621125</t>
  </si>
  <si>
    <t>192.22775</t>
  </si>
  <si>
    <t>239.54535</t>
  </si>
  <si>
    <t>626.9582</t>
  </si>
  <si>
    <t>1292.36195</t>
  </si>
  <si>
    <t>186.31305</t>
  </si>
  <si>
    <t>193</t>
  </si>
  <si>
    <t>143</t>
  </si>
  <si>
    <t>286</t>
  </si>
  <si>
    <t>233.7</t>
  </si>
  <si>
    <t>133.08075</t>
  </si>
  <si>
    <t>221.80125</t>
  </si>
  <si>
    <t>474</t>
  </si>
  <si>
    <t>289.8</t>
  </si>
  <si>
    <t>443.6</t>
  </si>
  <si>
    <t>236.6</t>
  </si>
  <si>
    <t>354.9</t>
  </si>
  <si>
    <t>230.7</t>
  </si>
  <si>
    <t>384.5</t>
  </si>
  <si>
    <t>443.6025</t>
  </si>
  <si>
    <t>141</t>
  </si>
  <si>
    <t>162.65425</t>
  </si>
  <si>
    <t>195</t>
  </si>
  <si>
    <t>325.3085</t>
  </si>
  <si>
    <t>248.4174</t>
  </si>
  <si>
    <t>249.896075</t>
  </si>
  <si>
    <t>199</t>
  </si>
  <si>
    <t>212</t>
  </si>
  <si>
    <t>337.1379</t>
  </si>
  <si>
    <t>159.6969</t>
  </si>
  <si>
    <t>370</t>
  </si>
  <si>
    <t>385</t>
  </si>
  <si>
    <t>230.6733</t>
  </si>
  <si>
    <t>171</t>
  </si>
  <si>
    <t>181</t>
  </si>
  <si>
    <t>132</t>
  </si>
  <si>
    <t>182</t>
  </si>
  <si>
    <t>201</t>
  </si>
  <si>
    <t>157</t>
  </si>
  <si>
    <t>532.323</t>
  </si>
  <si>
    <t>354.882</t>
  </si>
  <si>
    <t>75</t>
  </si>
  <si>
    <t>101</t>
  </si>
  <si>
    <t>115</t>
  </si>
  <si>
    <t>118</t>
  </si>
  <si>
    <t>79</t>
  </si>
  <si>
    <t>65</t>
  </si>
  <si>
    <t>90</t>
  </si>
  <si>
    <t>88.7205</t>
  </si>
  <si>
    <t>88</t>
  </si>
  <si>
    <t>109.42195</t>
  </si>
  <si>
    <t>91.67785</t>
  </si>
  <si>
    <t>95</t>
  </si>
  <si>
    <t>80</t>
  </si>
  <si>
    <t>110</t>
  </si>
  <si>
    <t>74</t>
  </si>
  <si>
    <t>118.294</t>
  </si>
  <si>
    <t>73.93375</t>
  </si>
  <si>
    <t>76.8911</t>
  </si>
  <si>
    <t>82.8058</t>
  </si>
  <si>
    <t>88.7</t>
  </si>
  <si>
    <t>114</t>
  </si>
  <si>
    <t>89</t>
  </si>
  <si>
    <t>97.888285</t>
  </si>
  <si>
    <t>98</t>
  </si>
  <si>
    <t>97.59255</t>
  </si>
  <si>
    <t>81.327125</t>
  </si>
  <si>
    <t>103.50725</t>
  </si>
  <si>
    <t>70</t>
  </si>
  <si>
    <t>76</t>
  </si>
  <si>
    <t>109</t>
  </si>
  <si>
    <t>72</t>
  </si>
  <si>
    <t>94</t>
  </si>
  <si>
    <t>85</t>
  </si>
  <si>
    <t>97</t>
  </si>
  <si>
    <t>115.3</t>
  </si>
  <si>
    <t>118.3</t>
  </si>
  <si>
    <t>104</t>
  </si>
  <si>
    <t>67</t>
  </si>
  <si>
    <t>100.5499</t>
  </si>
  <si>
    <t>106.4646</t>
  </si>
  <si>
    <t>66.540375</t>
  </si>
  <si>
    <t>73.9</t>
  </si>
  <si>
    <t>113.1</t>
  </si>
  <si>
    <t>85.467415</t>
  </si>
  <si>
    <t>85.76315</t>
  </si>
  <si>
    <t>116.815325</t>
  </si>
  <si>
    <t>62.400085</t>
  </si>
  <si>
    <t>30</t>
  </si>
  <si>
    <t>50</t>
  </si>
  <si>
    <t>40</t>
  </si>
  <si>
    <t>45</t>
  </si>
  <si>
    <t>35</t>
  </si>
  <si>
    <t>59</t>
  </si>
  <si>
    <t>46</t>
  </si>
  <si>
    <t>52</t>
  </si>
  <si>
    <t>44.36025</t>
  </si>
  <si>
    <t>59.147</t>
  </si>
  <si>
    <t>50.27495</t>
  </si>
  <si>
    <t>47</t>
  </si>
  <si>
    <t>55</t>
  </si>
  <si>
    <t>53.2323</t>
  </si>
  <si>
    <t>32.5</t>
  </si>
  <si>
    <t>47.3176</t>
  </si>
  <si>
    <t>32</t>
  </si>
  <si>
    <t>36</t>
  </si>
  <si>
    <t>56.18965</t>
  </si>
  <si>
    <t>31.052175</t>
  </si>
  <si>
    <t>53</t>
  </si>
  <si>
    <t>41.4029</t>
  </si>
  <si>
    <t>35.4882</t>
  </si>
  <si>
    <t>51.753625</t>
  </si>
  <si>
    <t>50.2</t>
  </si>
  <si>
    <t>51.162155</t>
  </si>
  <si>
    <t>44</t>
  </si>
  <si>
    <t>48</t>
  </si>
  <si>
    <t>57</t>
  </si>
  <si>
    <t>52.04936</t>
  </si>
  <si>
    <t>46.72613</t>
  </si>
  <si>
    <t>43.76878</t>
  </si>
  <si>
    <t>41.698635</t>
  </si>
  <si>
    <t>32.53085</t>
  </si>
  <si>
    <t>57.37259</t>
  </si>
  <si>
    <t>29.5735</t>
  </si>
  <si>
    <t>15</t>
  </si>
  <si>
    <t>25</t>
  </si>
  <si>
    <t>26.61615</t>
  </si>
  <si>
    <t>22.180125</t>
  </si>
  <si>
    <t>16.56116</t>
  </si>
  <si>
    <t>21.88439</t>
  </si>
  <si>
    <t>15.673955</t>
  </si>
  <si>
    <t>18.631305</t>
  </si>
  <si>
    <t>22.771595</t>
  </si>
  <si>
    <t>28</t>
  </si>
  <si>
    <t>20.7</t>
  </si>
  <si>
    <t>20.10998</t>
  </si>
  <si>
    <t>28.98203</t>
  </si>
  <si>
    <t>24.9</t>
  </si>
  <si>
    <t>26.02468</t>
  </si>
  <si>
    <t>26.6</t>
  </si>
  <si>
    <t>17.15263</t>
  </si>
  <si>
    <t>27</t>
  </si>
  <si>
    <t>20.997185</t>
  </si>
  <si>
    <t>26</t>
  </si>
  <si>
    <t>19.814245</t>
  </si>
  <si>
    <t>17</t>
  </si>
  <si>
    <t>20.70145</t>
  </si>
  <si>
    <t>25.43321</t>
  </si>
  <si>
    <t>18</t>
  </si>
  <si>
    <t>29</t>
  </si>
  <si>
    <t>21.588655</t>
  </si>
  <si>
    <t>18.75</t>
  </si>
  <si>
    <t>16</t>
  </si>
  <si>
    <t>26.8</t>
  </si>
  <si>
    <t>19.222775</t>
  </si>
  <si>
    <t>23.6588</t>
  </si>
  <si>
    <t>15.37822</t>
  </si>
  <si>
    <t>18.039835</t>
  </si>
  <si>
    <t>17.448365</t>
  </si>
  <si>
    <t>16.4</t>
  </si>
  <si>
    <t>Normalizing Size Categories</t>
  </si>
  <si>
    <t>Normalizing Demographics</t>
  </si>
  <si>
    <t>Update Date</t>
  </si>
  <si>
    <t xml:space="preserve">	Change</t>
  </si>
  <si>
    <t xml:space="preserve"> Description	</t>
  </si>
  <si>
    <t xml:space="preserve">Source	</t>
  </si>
  <si>
    <t>All Worksheets</t>
  </si>
  <si>
    <t>Update Log</t>
  </si>
  <si>
    <t>Values</t>
  </si>
  <si>
    <t>Value (FinalVolumeML)</t>
  </si>
  <si>
    <t>Key Insights</t>
  </si>
  <si>
    <t>Avg Revenue per Brand</t>
  </si>
  <si>
    <t>Avg Revenue per Product</t>
  </si>
  <si>
    <t>Visualization Edits</t>
  </si>
  <si>
    <t>Top 10 Brands Revenue %</t>
  </si>
  <si>
    <t>% Repeat Reviewers</t>
  </si>
  <si>
    <t>% Positive Sentiment</t>
  </si>
  <si>
    <t>% Negative Sentiment</t>
  </si>
  <si>
    <t>% Reviews mentioning 'Value+'</t>
  </si>
  <si>
    <t>Distinct Writers</t>
  </si>
  <si>
    <t>% Neutral Reviews</t>
  </si>
  <si>
    <t>Ratings &amp; Recommendation</t>
  </si>
  <si>
    <t>Engagement</t>
  </si>
  <si>
    <t>Behavior &amp; Sentiment</t>
  </si>
  <si>
    <t>Average Price by Category</t>
  </si>
  <si>
    <t>Pricing &amp; Discount Metrics</t>
  </si>
  <si>
    <t>Financial Performance</t>
  </si>
  <si>
    <t>Tier Breakdown</t>
  </si>
  <si>
    <t>Discount &amp; Availability</t>
  </si>
  <si>
    <t>Price Overview</t>
  </si>
  <si>
    <t>KPI Summary Edits, Additional Measures</t>
  </si>
  <si>
    <t>All Dashboards</t>
  </si>
  <si>
    <t xml:space="preserve">                       KPI Summary</t>
  </si>
  <si>
    <t xml:space="preserve">                     KPI Summary</t>
  </si>
  <si>
    <t>% Budget / Mass Products</t>
  </si>
  <si>
    <t>% Midrange</t>
  </si>
  <si>
    <t>Revenue Contribution by Tier %</t>
  </si>
  <si>
    <t>Median Sale Price</t>
  </si>
  <si>
    <t>% Products Above Median</t>
  </si>
  <si>
    <t>Revenue Goal</t>
  </si>
  <si>
    <t>Revenue Goal Attainment %</t>
  </si>
  <si>
    <t>Revenue Gap</t>
  </si>
  <si>
    <t>Revenue Variance %</t>
  </si>
  <si>
    <t>Profit Efficiency Index</t>
  </si>
  <si>
    <t xml:space="preserve">   Progress toward revenue goal</t>
  </si>
  <si>
    <t xml:space="preserve">   Shortfall vs. target</t>
  </si>
  <si>
    <t xml:space="preserve">   Brand concentration</t>
  </si>
  <si>
    <t xml:space="preserve">   Product monetization efficiency</t>
  </si>
  <si>
    <t xml:space="preserve">   Balances discount vs.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</si>
</sst>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0%;\-0.00%;0.00%"/>
    <numFmt numFmtId="165" formatCode="\$#,##0.00;\(\$#,##0.00\);\$#,##0.00"/>
    <numFmt numFmtId="166" formatCode="\$#,##0;\(\$#,##0\);\$#,##0"/>
    <numFmt numFmtId="167" formatCode="0.0"/>
    <numFmt numFmtId="168" formatCode="&quot;TRUE&quot;;&quot;TRUE&quot;;&quot;FALSE&quot;"/>
    <numFmt numFmtId="169" formatCode="0%;\-0%;0%"/>
  </numFmts>
  <fonts count="14" x14ac:knownFonts="1">
    <font>
      <sz val="11"/>
      <color theme="1"/>
      <name val="Aptos Narrow"/>
      <family val="2"/>
      <scheme val="minor"/>
    </font>
    <font>
      <b/>
      <sz val="12"/>
      <color theme="1"/>
      <name val="Aptos Narrow"/>
      <family val="2"/>
      <scheme val="minor"/>
    </font>
    <font>
      <b/>
      <sz val="11"/>
      <color theme="1"/>
      <name val="Aptos Narrow"/>
      <family val="2"/>
      <scheme val="minor"/>
    </font>
    <font>
      <b/>
      <sz val="16"/>
      <color theme="1"/>
      <name val="Aptos Narrow"/>
      <family val="2"/>
      <scheme val="minor"/>
    </font>
    <font>
      <sz val="8"/>
      <name val="Aptos Narrow"/>
      <family val="2"/>
      <scheme val="minor"/>
    </font>
    <font>
      <b/>
      <sz val="14"/>
      <color theme="0"/>
      <name val="Aptos Narrow"/>
      <family val="2"/>
      <scheme val="minor"/>
    </font>
    <font>
      <sz val="12"/>
      <color theme="1"/>
      <name val="Aptos Narrow"/>
      <family val="2"/>
      <scheme val="minor"/>
    </font>
    <font>
      <sz val="14"/>
      <color theme="1"/>
      <name val="Aptos Narrow"/>
      <family val="2"/>
      <scheme val="minor"/>
    </font>
    <font>
      <b/>
      <sz val="11"/>
      <color theme="0"/>
      <name val="Aptos Narrow"/>
      <family val="2"/>
      <scheme val="minor"/>
    </font>
    <font>
      <b/>
      <sz val="36"/>
      <color theme="1"/>
      <name val="Aptos Narrow"/>
      <family val="2"/>
      <scheme val="minor"/>
    </font>
    <font>
      <b/>
      <sz val="11"/>
      <color theme="8"/>
      <name val="Aptos Narrow"/>
      <family val="2"/>
      <scheme val="minor"/>
    </font>
    <font>
      <b/>
      <sz val="11"/>
      <color theme="9"/>
      <name val="Aptos Narrow"/>
      <family val="2"/>
      <scheme val="minor"/>
    </font>
    <font>
      <b/>
      <sz val="11"/>
      <color theme="5"/>
      <name val="Aptos Narrow"/>
      <family val="2"/>
      <scheme val="minor"/>
    </font>
    <font>
      <sz val="11"/>
      <color theme="8"/>
      <name val="Aptos Narrow"/>
      <family val="2"/>
      <scheme val="minor"/>
    </font>
  </fonts>
  <fills count="12">
    <fill>
      <patternFill patternType="none"/>
    </fill>
    <fill>
      <patternFill patternType="gray125"/>
    </fill>
    <fill>
      <patternFill patternType="solid">
        <fgColor theme="1"/>
        <bgColor indexed="64"/>
      </patternFill>
    </fill>
    <fill>
      <patternFill patternType="solid">
        <fgColor theme="0" tint="-4.9989318521683403E-2"/>
        <bgColor indexed="64"/>
      </patternFill>
    </fill>
    <fill>
      <patternFill patternType="solid">
        <fgColor theme="7"/>
        <bgColor indexed="64"/>
      </patternFill>
    </fill>
    <fill>
      <patternFill patternType="solid">
        <fgColor theme="7" tint="0.79998168889431442"/>
        <bgColor indexed="64"/>
      </patternFill>
    </fill>
    <fill>
      <patternFill patternType="solid">
        <fgColor rgb="FFF3FAFF"/>
        <bgColor indexed="64"/>
      </patternFill>
    </fill>
    <fill>
      <patternFill patternType="solid">
        <fgColor theme="0"/>
        <bgColor indexed="64"/>
      </patternFill>
    </fill>
    <fill>
      <patternFill patternType="solid">
        <fgColor theme="5" tint="0.79998168889431442"/>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4" tint="0.79998168889431442"/>
        <bgColor indexed="64"/>
      </patternFill>
    </fill>
  </fills>
  <borders count="28">
    <border>
      <left/>
      <right/>
      <top/>
      <bottom/>
      <diagonal/>
    </border>
    <border>
      <left style="thin">
        <color indexed="64"/>
      </left>
      <right/>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medium">
        <color indexed="64"/>
      </bottom>
      <diagonal/>
    </border>
  </borders>
  <cellStyleXfs count="1">
    <xf numFmtId="0" fontId="0" fillId="0" borderId="0"/>
  </cellStyleXfs>
  <cellXfs count="172">
    <xf numFmtId="0" fontId="0" fillId="0" borderId="0" xfId="0"/>
    <xf numFmtId="0" fontId="0" fillId="0" borderId="0" xfId="0" applyAlignment="1">
      <alignment horizontal="left"/>
    </xf>
    <xf numFmtId="0" fontId="0" fillId="0" borderId="0" xfId="0" applyAlignment="1">
      <alignment horizontal="left" vertical="center"/>
    </xf>
    <xf numFmtId="0" fontId="0" fillId="0" borderId="0" xfId="0" applyAlignment="1">
      <alignment horizontal="center"/>
    </xf>
    <xf numFmtId="165" fontId="0" fillId="0" borderId="0" xfId="0" applyNumberFormat="1"/>
    <xf numFmtId="167" fontId="0" fillId="0" borderId="0" xfId="0" applyNumberFormat="1"/>
    <xf numFmtId="169" fontId="0" fillId="0" borderId="0" xfId="0" applyNumberFormat="1"/>
    <xf numFmtId="3" fontId="0" fillId="0" borderId="0" xfId="0" applyNumberFormat="1"/>
    <xf numFmtId="0" fontId="0" fillId="3" borderId="0" xfId="0" applyFill="1"/>
    <xf numFmtId="0" fontId="0" fillId="0" borderId="0" xfId="0" applyAlignment="1">
      <alignment vertical="center"/>
    </xf>
    <xf numFmtId="167" fontId="0" fillId="0" borderId="0" xfId="0" applyNumberFormat="1" applyAlignment="1">
      <alignment horizontal="right"/>
    </xf>
    <xf numFmtId="165" fontId="0" fillId="0" borderId="0" xfId="0" applyNumberFormat="1" applyAlignment="1">
      <alignment horizontal="right"/>
    </xf>
    <xf numFmtId="164" fontId="0" fillId="0" borderId="0" xfId="0" applyNumberFormat="1" applyAlignment="1">
      <alignment horizontal="right"/>
    </xf>
    <xf numFmtId="1" fontId="0" fillId="0" borderId="0" xfId="0" applyNumberFormat="1" applyAlignment="1">
      <alignment horizontal="right"/>
    </xf>
    <xf numFmtId="169" fontId="0" fillId="0" borderId="0" xfId="0" applyNumberFormat="1" applyAlignment="1">
      <alignment horizontal="right"/>
    </xf>
    <xf numFmtId="3" fontId="0" fillId="0" borderId="0" xfId="0" applyNumberFormat="1" applyAlignment="1">
      <alignment horizontal="right"/>
    </xf>
    <xf numFmtId="0" fontId="7" fillId="0" borderId="0" xfId="0" applyFont="1" applyAlignment="1">
      <alignment horizontal="center"/>
    </xf>
    <xf numFmtId="0" fontId="6" fillId="0" borderId="0" xfId="0" applyFont="1"/>
    <xf numFmtId="0" fontId="7" fillId="0" borderId="0" xfId="0" applyFont="1"/>
    <xf numFmtId="0" fontId="6" fillId="0" borderId="0" xfId="0" applyFont="1" applyAlignment="1">
      <alignment horizontal="left"/>
    </xf>
    <xf numFmtId="0" fontId="6" fillId="0" borderId="0" xfId="0" applyFont="1" applyAlignment="1">
      <alignment horizontal="left" indent="1"/>
    </xf>
    <xf numFmtId="0" fontId="6" fillId="0" borderId="0" xfId="0" applyFont="1" applyAlignment="1">
      <alignment horizontal="left" indent="2"/>
    </xf>
    <xf numFmtId="164" fontId="6" fillId="0" borderId="0" xfId="0" applyNumberFormat="1" applyFont="1" applyAlignment="1">
      <alignment horizontal="center"/>
    </xf>
    <xf numFmtId="0" fontId="7" fillId="0" borderId="0" xfId="0" applyFont="1" applyAlignment="1">
      <alignment horizontal="center" vertical="center"/>
    </xf>
    <xf numFmtId="11" fontId="6" fillId="0" borderId="0" xfId="0" applyNumberFormat="1" applyFont="1"/>
    <xf numFmtId="0" fontId="2" fillId="0" borderId="0" xfId="0" applyFont="1"/>
    <xf numFmtId="0" fontId="0" fillId="6" borderId="0" xfId="0" applyFill="1"/>
    <xf numFmtId="0" fontId="8" fillId="4" borderId="0" xfId="0" applyFont="1" applyFill="1" applyAlignment="1">
      <alignment horizontal="center"/>
    </xf>
    <xf numFmtId="15" fontId="0" fillId="7" borderId="0" xfId="0" applyNumberFormat="1" applyFill="1" applyAlignment="1">
      <alignment horizontal="left"/>
    </xf>
    <xf numFmtId="0" fontId="0" fillId="7" borderId="0" xfId="0" applyFill="1" applyAlignment="1">
      <alignment horizontal="left"/>
    </xf>
    <xf numFmtId="0" fontId="2" fillId="0" borderId="0" xfId="0" applyFont="1" applyAlignment="1">
      <alignment vertical="center"/>
    </xf>
    <xf numFmtId="0" fontId="6" fillId="7" borderId="2" xfId="0" applyFont="1" applyFill="1" applyBorder="1"/>
    <xf numFmtId="0" fontId="6" fillId="7" borderId="4" xfId="0" applyFont="1" applyFill="1" applyBorder="1"/>
    <xf numFmtId="0" fontId="0" fillId="3" borderId="5" xfId="0" applyFill="1" applyBorder="1"/>
    <xf numFmtId="0" fontId="0" fillId="3" borderId="7" xfId="0" applyFill="1" applyBorder="1"/>
    <xf numFmtId="0" fontId="0" fillId="3" borderId="8" xfId="0" applyFill="1" applyBorder="1"/>
    <xf numFmtId="0" fontId="0" fillId="3" borderId="9" xfId="0" applyFill="1" applyBorder="1"/>
    <xf numFmtId="0" fontId="3" fillId="3" borderId="3" xfId="0" applyFont="1" applyFill="1" applyBorder="1"/>
    <xf numFmtId="0" fontId="0" fillId="3" borderId="10" xfId="0" applyFill="1" applyBorder="1"/>
    <xf numFmtId="0" fontId="0" fillId="3" borderId="11" xfId="0" applyFill="1" applyBorder="1"/>
    <xf numFmtId="0" fontId="0" fillId="3" borderId="12" xfId="0" applyFill="1" applyBorder="1"/>
    <xf numFmtId="0" fontId="0" fillId="3" borderId="6" xfId="0" applyFill="1" applyBorder="1"/>
    <xf numFmtId="0" fontId="2" fillId="3" borderId="0" xfId="0" applyFont="1" applyFill="1" applyAlignment="1">
      <alignment vertical="center"/>
    </xf>
    <xf numFmtId="0" fontId="0" fillId="3" borderId="0" xfId="0" applyFill="1" applyAlignment="1">
      <alignment vertical="center"/>
    </xf>
    <xf numFmtId="0" fontId="1" fillId="3" borderId="0" xfId="0" applyFont="1" applyFill="1" applyAlignment="1">
      <alignment vertical="center"/>
    </xf>
    <xf numFmtId="0" fontId="2" fillId="3" borderId="0" xfId="0" applyFont="1" applyFill="1" applyAlignment="1">
      <alignment horizontal="center" vertical="center"/>
    </xf>
    <xf numFmtId="0" fontId="2" fillId="3" borderId="9" xfId="0" applyFont="1" applyFill="1" applyBorder="1" applyAlignment="1">
      <alignment vertical="center"/>
    </xf>
    <xf numFmtId="0" fontId="2" fillId="3" borderId="0" xfId="0" applyFont="1" applyFill="1"/>
    <xf numFmtId="0" fontId="2" fillId="3" borderId="9" xfId="0" applyFont="1" applyFill="1" applyBorder="1"/>
    <xf numFmtId="0" fontId="2" fillId="3" borderId="6" xfId="0" applyFont="1" applyFill="1" applyBorder="1" applyAlignment="1">
      <alignment vertical="center"/>
    </xf>
    <xf numFmtId="0" fontId="6" fillId="0" borderId="0" xfId="0" applyFont="1" applyAlignment="1">
      <alignment horizontal="center"/>
    </xf>
    <xf numFmtId="164" fontId="0" fillId="8" borderId="2" xfId="0" applyNumberFormat="1" applyFill="1" applyBorder="1"/>
    <xf numFmtId="164" fontId="0" fillId="9" borderId="19" xfId="0" applyNumberFormat="1" applyFill="1" applyBorder="1"/>
    <xf numFmtId="2" fontId="0" fillId="9" borderId="2" xfId="0" applyNumberFormat="1" applyFill="1" applyBorder="1"/>
    <xf numFmtId="166" fontId="0" fillId="8" borderId="19" xfId="0" applyNumberFormat="1" applyFill="1" applyBorder="1"/>
    <xf numFmtId="165" fontId="0" fillId="8" borderId="2" xfId="0" applyNumberFormat="1" applyFill="1" applyBorder="1"/>
    <xf numFmtId="0" fontId="3" fillId="0" borderId="0" xfId="0" applyFont="1" applyAlignment="1">
      <alignment horizontal="center"/>
    </xf>
    <xf numFmtId="0" fontId="3" fillId="0" borderId="0" xfId="0" applyFont="1" applyAlignment="1">
      <alignment horizontal="center" vertical="center"/>
    </xf>
    <xf numFmtId="0" fontId="11" fillId="0" borderId="21" xfId="0" applyFont="1" applyBorder="1" applyAlignment="1">
      <alignment horizontal="center" vertical="center"/>
    </xf>
    <xf numFmtId="0" fontId="11" fillId="0" borderId="1" xfId="0" applyFont="1" applyBorder="1" applyAlignment="1">
      <alignment horizontal="center" vertical="center"/>
    </xf>
    <xf numFmtId="0" fontId="11" fillId="0" borderId="17" xfId="0" applyFont="1" applyBorder="1" applyAlignment="1">
      <alignment horizontal="center" vertical="center"/>
    </xf>
    <xf numFmtId="0" fontId="12" fillId="0" borderId="21" xfId="0" applyFont="1" applyBorder="1" applyAlignment="1">
      <alignment horizontal="center" vertical="center"/>
    </xf>
    <xf numFmtId="0" fontId="12" fillId="0" borderId="1" xfId="0" applyFont="1" applyBorder="1" applyAlignment="1">
      <alignment horizontal="center" vertical="center"/>
    </xf>
    <xf numFmtId="0" fontId="12" fillId="0" borderId="17" xfId="0" applyFont="1" applyBorder="1" applyAlignment="1">
      <alignment horizontal="center" vertical="center"/>
    </xf>
    <xf numFmtId="0" fontId="2" fillId="3" borderId="6" xfId="0" applyFont="1" applyFill="1" applyBorder="1" applyAlignment="1">
      <alignment horizontal="center" vertical="center"/>
    </xf>
    <xf numFmtId="0" fontId="2" fillId="3" borderId="0" xfId="0" applyFont="1" applyFill="1" applyAlignment="1">
      <alignment horizontal="center" vertical="center"/>
    </xf>
    <xf numFmtId="0" fontId="10" fillId="0" borderId="21" xfId="0" applyFont="1" applyBorder="1" applyAlignment="1">
      <alignment horizontal="center" vertical="center"/>
    </xf>
    <xf numFmtId="0" fontId="10" fillId="0" borderId="1" xfId="0" applyFont="1" applyBorder="1" applyAlignment="1">
      <alignment horizontal="center" vertical="center"/>
    </xf>
    <xf numFmtId="0" fontId="10" fillId="0" borderId="17" xfId="0" applyFont="1" applyBorder="1" applyAlignment="1">
      <alignment horizontal="center" vertical="center"/>
    </xf>
    <xf numFmtId="0" fontId="9" fillId="5" borderId="14" xfId="0" applyFont="1" applyFill="1" applyBorder="1" applyAlignment="1">
      <alignment horizontal="center" vertical="center"/>
    </xf>
    <xf numFmtId="0" fontId="9" fillId="5" borderId="15" xfId="0" applyFont="1" applyFill="1" applyBorder="1" applyAlignment="1">
      <alignment horizontal="center" vertical="center"/>
    </xf>
    <xf numFmtId="0" fontId="9" fillId="5" borderId="16" xfId="0" applyFont="1" applyFill="1" applyBorder="1" applyAlignment="1">
      <alignment horizontal="center" vertical="center"/>
    </xf>
    <xf numFmtId="0" fontId="0" fillId="0" borderId="0" xfId="0" applyFill="1" applyBorder="1"/>
    <xf numFmtId="0" fontId="9" fillId="0" borderId="0" xfId="0" applyFont="1" applyFill="1" applyBorder="1" applyAlignment="1">
      <alignment horizontal="center" vertical="center"/>
    </xf>
    <xf numFmtId="0" fontId="0" fillId="0" borderId="0" xfId="0" applyFill="1" applyBorder="1" applyAlignment="1">
      <alignment horizontal="center" vertical="center"/>
    </xf>
    <xf numFmtId="0" fontId="6" fillId="7" borderId="19" xfId="0" applyFont="1" applyFill="1" applyBorder="1"/>
    <xf numFmtId="0" fontId="3" fillId="3" borderId="0" xfId="0" applyFont="1" applyFill="1" applyBorder="1"/>
    <xf numFmtId="164" fontId="6" fillId="7" borderId="0" xfId="0" applyNumberFormat="1" applyFont="1" applyFill="1" applyBorder="1"/>
    <xf numFmtId="0" fontId="6" fillId="7" borderId="1" xfId="0" applyFont="1" applyFill="1" applyBorder="1" applyAlignment="1">
      <alignment horizontal="left"/>
    </xf>
    <xf numFmtId="0" fontId="6" fillId="7" borderId="17" xfId="0" applyFont="1" applyFill="1" applyBorder="1" applyAlignment="1">
      <alignment horizontal="left"/>
    </xf>
    <xf numFmtId="0" fontId="6" fillId="7" borderId="21" xfId="0" applyFont="1" applyFill="1" applyBorder="1" applyAlignment="1">
      <alignment horizontal="left"/>
    </xf>
    <xf numFmtId="0" fontId="1" fillId="11" borderId="0" xfId="0" applyFont="1" applyFill="1" applyAlignment="1">
      <alignment horizontal="center" vertical="center"/>
    </xf>
    <xf numFmtId="0" fontId="1" fillId="2" borderId="0" xfId="0" applyFont="1" applyFill="1" applyAlignment="1">
      <alignment horizontal="center" vertical="center"/>
    </xf>
    <xf numFmtId="0" fontId="1" fillId="11" borderId="24" xfId="0" applyFont="1" applyFill="1" applyBorder="1" applyAlignment="1">
      <alignment horizontal="center" vertical="center"/>
    </xf>
    <xf numFmtId="0" fontId="0" fillId="0" borderId="0" xfId="0" applyNumberFormat="1"/>
    <xf numFmtId="0" fontId="6" fillId="0" borderId="24" xfId="0" pivotButton="1" applyFont="1" applyBorder="1" applyAlignment="1">
      <alignment horizontal="center"/>
    </xf>
    <xf numFmtId="0" fontId="6" fillId="0" borderId="24" xfId="0" applyFont="1" applyBorder="1" applyAlignment="1">
      <alignment horizontal="center"/>
    </xf>
    <xf numFmtId="0" fontId="6" fillId="0" borderId="20" xfId="0" applyFont="1" applyBorder="1" applyAlignment="1">
      <alignment horizontal="center"/>
    </xf>
    <xf numFmtId="0" fontId="6" fillId="0" borderId="0" xfId="0" applyNumberFormat="1" applyFont="1"/>
    <xf numFmtId="167" fontId="6" fillId="0" borderId="0" xfId="0" applyNumberFormat="1" applyFont="1"/>
    <xf numFmtId="169" fontId="6" fillId="0" borderId="0" xfId="0" applyNumberFormat="1" applyFont="1"/>
    <xf numFmtId="3" fontId="6" fillId="0" borderId="0" xfId="0" applyNumberFormat="1" applyFont="1"/>
    <xf numFmtId="167" fontId="6" fillId="0" borderId="0" xfId="0" applyNumberFormat="1" applyFont="1" applyAlignment="1">
      <alignment horizontal="left"/>
    </xf>
    <xf numFmtId="164" fontId="6" fillId="0" borderId="0" xfId="0" applyNumberFormat="1" applyFont="1" applyAlignment="1">
      <alignment horizontal="left"/>
    </xf>
    <xf numFmtId="165" fontId="6" fillId="0" borderId="0" xfId="0" applyNumberFormat="1" applyFont="1" applyAlignment="1">
      <alignment horizontal="left"/>
    </xf>
    <xf numFmtId="166" fontId="6" fillId="0" borderId="0" xfId="0" applyNumberFormat="1" applyFont="1" applyAlignment="1">
      <alignment horizontal="left"/>
    </xf>
    <xf numFmtId="168" fontId="6" fillId="0" borderId="0" xfId="0" applyNumberFormat="1" applyFont="1" applyAlignment="1">
      <alignment horizontal="left"/>
    </xf>
    <xf numFmtId="165" fontId="6" fillId="0" borderId="0" xfId="0" applyNumberFormat="1" applyFont="1" applyAlignment="1">
      <alignment horizontal="center"/>
    </xf>
    <xf numFmtId="166" fontId="6" fillId="0" borderId="0" xfId="0" applyNumberFormat="1" applyFont="1" applyAlignment="1">
      <alignment horizontal="center"/>
    </xf>
    <xf numFmtId="168" fontId="6" fillId="0" borderId="0" xfId="0" applyNumberFormat="1" applyFont="1" applyAlignment="1">
      <alignment horizontal="center"/>
    </xf>
    <xf numFmtId="0" fontId="0" fillId="0" borderId="24" xfId="0" applyBorder="1"/>
    <xf numFmtId="0" fontId="6" fillId="2" borderId="23" xfId="0" applyFont="1" applyFill="1" applyBorder="1" applyAlignment="1">
      <alignment horizontal="center"/>
    </xf>
    <xf numFmtId="169" fontId="6" fillId="0" borderId="0" xfId="0" applyNumberFormat="1" applyFont="1" applyAlignment="1">
      <alignment horizontal="left"/>
    </xf>
    <xf numFmtId="165" fontId="6" fillId="0" borderId="0" xfId="0" applyNumberFormat="1" applyFont="1"/>
    <xf numFmtId="0" fontId="7" fillId="0" borderId="22" xfId="0" pivotButton="1" applyFont="1" applyBorder="1" applyAlignment="1">
      <alignment horizontal="center" vertical="center"/>
    </xf>
    <xf numFmtId="0" fontId="5" fillId="4" borderId="24" xfId="0" applyFont="1" applyFill="1" applyBorder="1" applyAlignment="1">
      <alignment horizontal="center" vertical="center"/>
    </xf>
    <xf numFmtId="0" fontId="7" fillId="0" borderId="24" xfId="0" pivotButton="1" applyFont="1" applyBorder="1" applyAlignment="1">
      <alignment horizontal="center" vertical="center"/>
    </xf>
    <xf numFmtId="164" fontId="0" fillId="9" borderId="26" xfId="0" applyNumberFormat="1" applyFill="1" applyBorder="1"/>
    <xf numFmtId="164" fontId="0" fillId="9" borderId="25" xfId="0" applyNumberFormat="1" applyFill="1" applyBorder="1"/>
    <xf numFmtId="165" fontId="0" fillId="8" borderId="26" xfId="0" applyNumberFormat="1" applyFill="1" applyBorder="1"/>
    <xf numFmtId="165" fontId="0" fillId="8" borderId="25" xfId="0" applyNumberFormat="1" applyFill="1" applyBorder="1"/>
    <xf numFmtId="0" fontId="0" fillId="8" borderId="26" xfId="0" applyFill="1" applyBorder="1" applyAlignment="1">
      <alignment horizontal="left"/>
    </xf>
    <xf numFmtId="0" fontId="0" fillId="8" borderId="25" xfId="0" applyFill="1" applyBorder="1" applyAlignment="1">
      <alignment horizontal="left"/>
    </xf>
    <xf numFmtId="0" fontId="0" fillId="9" borderId="25" xfId="0" applyFill="1" applyBorder="1" applyAlignment="1">
      <alignment horizontal="left"/>
    </xf>
    <xf numFmtId="0" fontId="0" fillId="0" borderId="26" xfId="0" applyBorder="1"/>
    <xf numFmtId="0" fontId="1" fillId="11" borderId="20" xfId="0" applyFont="1" applyFill="1" applyBorder="1" applyAlignment="1">
      <alignment horizontal="center" vertical="center"/>
    </xf>
    <xf numFmtId="0" fontId="1" fillId="11" borderId="23" xfId="0" applyFont="1" applyFill="1" applyBorder="1" applyAlignment="1">
      <alignment horizontal="center" vertical="center"/>
    </xf>
    <xf numFmtId="0" fontId="6" fillId="0" borderId="0" xfId="0" applyNumberFormat="1" applyFont="1" applyAlignment="1">
      <alignment horizontal="left"/>
    </xf>
    <xf numFmtId="0" fontId="6" fillId="0" borderId="0" xfId="0" applyNumberFormat="1" applyFont="1" applyAlignment="1">
      <alignment horizontal="center"/>
    </xf>
    <xf numFmtId="0" fontId="0" fillId="9" borderId="26" xfId="0" applyFill="1" applyBorder="1" applyAlignment="1">
      <alignment horizontal="left"/>
    </xf>
    <xf numFmtId="164" fontId="0" fillId="8" borderId="25" xfId="0" applyNumberFormat="1" applyFill="1" applyBorder="1"/>
    <xf numFmtId="0" fontId="0" fillId="0" borderId="25" xfId="0" applyNumberFormat="1" applyFill="1" applyBorder="1"/>
    <xf numFmtId="0" fontId="0" fillId="0" borderId="25" xfId="0" applyFill="1" applyBorder="1" applyAlignment="1">
      <alignment horizontal="left"/>
    </xf>
    <xf numFmtId="0" fontId="0" fillId="8" borderId="19" xfId="0" applyFill="1" applyBorder="1" applyAlignment="1">
      <alignment horizontal="left"/>
    </xf>
    <xf numFmtId="0" fontId="0" fillId="8" borderId="2" xfId="0" applyFill="1" applyBorder="1" applyAlignment="1">
      <alignment horizontal="left"/>
    </xf>
    <xf numFmtId="0" fontId="0" fillId="9" borderId="2" xfId="0" applyFill="1" applyBorder="1" applyAlignment="1">
      <alignment horizontal="left"/>
    </xf>
    <xf numFmtId="0" fontId="0" fillId="8" borderId="13" xfId="0" applyFill="1" applyBorder="1" applyAlignment="1">
      <alignment horizontal="left"/>
    </xf>
    <xf numFmtId="0" fontId="0" fillId="9" borderId="13" xfId="0" applyFill="1" applyBorder="1" applyAlignment="1">
      <alignment horizontal="left"/>
    </xf>
    <xf numFmtId="1" fontId="0" fillId="9" borderId="26" xfId="0" applyNumberFormat="1" applyFill="1" applyBorder="1"/>
    <xf numFmtId="0" fontId="0" fillId="9" borderId="25" xfId="0" applyNumberFormat="1" applyFill="1" applyBorder="1"/>
    <xf numFmtId="3" fontId="0" fillId="9" borderId="25" xfId="0" applyNumberFormat="1" applyFill="1" applyBorder="1"/>
    <xf numFmtId="0" fontId="0" fillId="9" borderId="13" xfId="0" applyNumberFormat="1" applyFill="1" applyBorder="1"/>
    <xf numFmtId="164" fontId="0" fillId="10" borderId="25" xfId="0" applyNumberFormat="1" applyFill="1" applyBorder="1"/>
    <xf numFmtId="164" fontId="0" fillId="10" borderId="13" xfId="0" applyNumberFormat="1" applyFill="1" applyBorder="1"/>
    <xf numFmtId="0" fontId="0" fillId="10" borderId="25" xfId="0" applyFill="1" applyBorder="1" applyAlignment="1">
      <alignment horizontal="left"/>
    </xf>
    <xf numFmtId="0" fontId="0" fillId="10" borderId="13" xfId="0" applyFill="1" applyBorder="1" applyAlignment="1">
      <alignment horizontal="left"/>
    </xf>
    <xf numFmtId="0" fontId="0" fillId="0" borderId="25" xfId="0" applyNumberFormat="1" applyBorder="1"/>
    <xf numFmtId="0" fontId="0" fillId="0" borderId="13" xfId="0" applyNumberFormat="1" applyBorder="1"/>
    <xf numFmtId="0" fontId="0" fillId="0" borderId="25" xfId="0" applyBorder="1" applyAlignment="1">
      <alignment horizontal="left"/>
    </xf>
    <xf numFmtId="0" fontId="0" fillId="0" borderId="13" xfId="0" applyBorder="1" applyAlignment="1">
      <alignment horizontal="left"/>
    </xf>
    <xf numFmtId="167" fontId="0" fillId="8" borderId="26" xfId="0" applyNumberFormat="1" applyFill="1" applyBorder="1"/>
    <xf numFmtId="0" fontId="0" fillId="8" borderId="25" xfId="0" applyNumberFormat="1" applyFill="1" applyBorder="1"/>
    <xf numFmtId="2" fontId="0" fillId="8" borderId="25" xfId="0" applyNumberFormat="1" applyFill="1" applyBorder="1"/>
    <xf numFmtId="9" fontId="0" fillId="8" borderId="25" xfId="0" applyNumberFormat="1" applyFill="1" applyBorder="1"/>
    <xf numFmtId="169" fontId="0" fillId="8" borderId="25" xfId="0" applyNumberFormat="1" applyFill="1" applyBorder="1"/>
    <xf numFmtId="9" fontId="0" fillId="8" borderId="27" xfId="0" applyNumberFormat="1" applyFill="1" applyBorder="1"/>
    <xf numFmtId="0" fontId="0" fillId="8" borderId="27" xfId="0" applyFill="1" applyBorder="1" applyAlignment="1">
      <alignment horizontal="left"/>
    </xf>
    <xf numFmtId="0" fontId="1" fillId="0" borderId="26" xfId="0" pivotButton="1" applyFont="1" applyBorder="1" applyAlignment="1">
      <alignment horizontal="center"/>
    </xf>
    <xf numFmtId="0" fontId="7" fillId="0" borderId="20" xfId="0" applyFont="1" applyBorder="1"/>
    <xf numFmtId="0" fontId="0" fillId="0" borderId="0" xfId="0" applyNumberFormat="1" applyAlignment="1">
      <alignment horizontal="right"/>
    </xf>
    <xf numFmtId="0" fontId="0" fillId="0" borderId="22" xfId="0" applyBorder="1" applyAlignment="1">
      <alignment horizontal="center" vertical="center"/>
    </xf>
    <xf numFmtId="165" fontId="0" fillId="0" borderId="25" xfId="0" applyNumberFormat="1" applyBorder="1"/>
    <xf numFmtId="0" fontId="13" fillId="0" borderId="1" xfId="0" applyFont="1" applyBorder="1" applyAlignment="1">
      <alignment horizontal="center" vertical="center"/>
    </xf>
    <xf numFmtId="0" fontId="13" fillId="0" borderId="17" xfId="0" applyFont="1" applyBorder="1" applyAlignment="1">
      <alignment horizontal="center" vertical="center"/>
    </xf>
    <xf numFmtId="0" fontId="0" fillId="9" borderId="19" xfId="0" applyFill="1" applyBorder="1" applyAlignment="1">
      <alignment horizontal="left"/>
    </xf>
    <xf numFmtId="164" fontId="0" fillId="9" borderId="13" xfId="0" applyNumberFormat="1" applyFill="1" applyBorder="1"/>
    <xf numFmtId="164" fontId="0" fillId="10" borderId="26" xfId="0" applyNumberFormat="1" applyFill="1" applyBorder="1"/>
    <xf numFmtId="0" fontId="0" fillId="10" borderId="26" xfId="0" applyFill="1" applyBorder="1" applyAlignment="1">
      <alignment horizontal="left"/>
    </xf>
    <xf numFmtId="164" fontId="0" fillId="0" borderId="13" xfId="0" applyNumberFormat="1" applyBorder="1"/>
    <xf numFmtId="164" fontId="0" fillId="8" borderId="13" xfId="0" applyNumberFormat="1" applyFill="1" applyBorder="1"/>
    <xf numFmtId="0" fontId="6" fillId="0" borderId="24" xfId="0" pivotButton="1" applyFont="1" applyBorder="1" applyAlignment="1">
      <alignment horizontal="right"/>
    </xf>
    <xf numFmtId="165" fontId="0" fillId="9" borderId="2" xfId="0" applyNumberFormat="1" applyFill="1" applyBorder="1"/>
    <xf numFmtId="0" fontId="0" fillId="0" borderId="26" xfId="0" applyNumberFormat="1" applyFill="1" applyBorder="1"/>
    <xf numFmtId="0" fontId="0" fillId="0" borderId="26" xfId="0" applyFill="1" applyBorder="1" applyAlignment="1">
      <alignment horizontal="left"/>
    </xf>
    <xf numFmtId="0" fontId="1" fillId="0" borderId="24" xfId="0" pivotButton="1" applyFont="1" applyBorder="1" applyAlignment="1">
      <alignment horizontal="center" vertical="center"/>
    </xf>
    <xf numFmtId="164" fontId="6" fillId="7" borderId="18" xfId="0" applyNumberFormat="1" applyFont="1" applyFill="1" applyBorder="1"/>
    <xf numFmtId="165" fontId="6" fillId="7" borderId="0" xfId="0" applyNumberFormat="1" applyFont="1" applyFill="1" applyBorder="1"/>
    <xf numFmtId="0" fontId="1" fillId="5" borderId="26" xfId="0" applyFont="1" applyFill="1" applyBorder="1" applyAlignment="1">
      <alignment horizontal="center"/>
    </xf>
    <xf numFmtId="0" fontId="1" fillId="5" borderId="25" xfId="0" applyFont="1" applyFill="1" applyBorder="1" applyAlignment="1">
      <alignment horizontal="center"/>
    </xf>
    <xf numFmtId="0" fontId="0" fillId="3" borderId="0" xfId="0" applyFill="1" applyBorder="1"/>
    <xf numFmtId="0" fontId="6" fillId="3" borderId="0" xfId="0" applyFont="1" applyFill="1" applyBorder="1"/>
    <xf numFmtId="165" fontId="6" fillId="7" borderId="3" xfId="0" applyNumberFormat="1" applyFont="1" applyFill="1" applyBorder="1"/>
  </cellXfs>
  <cellStyles count="1">
    <cellStyle name="Normal" xfId="0" builtinId="0"/>
  </cellStyles>
  <dxfs count="579">
    <dxf>
      <alignment horizontal="center"/>
    </dxf>
    <dxf>
      <alignment horizontal="center"/>
    </dxf>
    <dxf>
      <font>
        <b/>
      </font>
    </dxf>
    <dxf>
      <font>
        <b/>
      </font>
    </dxf>
    <dxf>
      <fill>
        <patternFill>
          <bgColor theme="0"/>
        </patternFill>
      </fill>
    </dxf>
    <dxf>
      <fill>
        <patternFill>
          <bgColor theme="0"/>
        </patternFill>
      </fill>
    </dxf>
    <dxf>
      <fill>
        <patternFill>
          <bgColor theme="7" tint="0.79998168889431442"/>
        </patternFill>
      </fill>
    </dxf>
    <dxf>
      <fill>
        <patternFill>
          <bgColor theme="7" tint="0.79998168889431442"/>
        </patternFill>
      </fill>
    </dxf>
    <dxf>
      <border>
        <left style="thin">
          <color indexed="64"/>
        </left>
        <right style="thin">
          <color indexed="64"/>
        </right>
        <bottom style="thin">
          <color indexed="64"/>
        </bottom>
      </border>
    </dxf>
    <dxf>
      <border>
        <left style="thin">
          <color indexed="64"/>
        </left>
        <right style="thin">
          <color indexed="64"/>
        </right>
        <bottom style="thin">
          <color indexed="64"/>
        </bottom>
      </border>
    </dxf>
    <dxf>
      <border>
        <left style="thin">
          <color indexed="64"/>
        </left>
        <right style="thin">
          <color indexed="64"/>
        </right>
        <bottom style="thin">
          <color indexed="64"/>
        </bottom>
      </border>
    </dxf>
    <dxf>
      <border>
        <bottom style="thin">
          <color indexed="64"/>
        </bottom>
      </border>
    </dxf>
    <dxf>
      <border>
        <vertical style="thin">
          <color indexed="64"/>
        </vertical>
        <horizontal style="thin">
          <color indexed="64"/>
        </horizontal>
      </border>
    </dxf>
    <dxf>
      <border>
        <left/>
        <right/>
        <top/>
        <bottom/>
      </border>
    </dxf>
    <dxf>
      <border>
        <top style="thin">
          <color indexed="64"/>
        </top>
      </border>
    </dxf>
    <dxf>
      <border>
        <right style="thin">
          <color indexed="64"/>
        </right>
      </border>
    </dxf>
    <dxf>
      <border>
        <bottom style="thin">
          <color indexed="64"/>
        </bottom>
      </border>
    </dxf>
    <dxf>
      <alignment horizontal="center"/>
    </dxf>
    <dxf>
      <font>
        <sz val="12"/>
      </font>
    </dxf>
    <dxf>
      <font>
        <sz val="12"/>
      </font>
    </dxf>
    <dxf>
      <font>
        <sz val="12"/>
      </font>
    </dxf>
    <dxf>
      <font>
        <sz val="12"/>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0" tint="-4.9989318521683403E-2"/>
        </patternFill>
      </fill>
    </dxf>
    <dxf>
      <fill>
        <patternFill>
          <bgColor theme="0"/>
        </patternFill>
      </fill>
    </dxf>
    <dxf>
      <fill>
        <patternFill>
          <bgColor theme="7" tint="0.79998168889431442"/>
        </patternFill>
      </fill>
    </dxf>
    <dxf>
      <fill>
        <patternFill>
          <bgColor theme="7" tint="0.79998168889431442"/>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right/>
        <bottom/>
      </border>
    </dxf>
    <dxf>
      <border>
        <right style="thin">
          <color indexed="64"/>
        </right>
      </border>
    </dxf>
    <dxf>
      <border>
        <bottom style="thin">
          <color indexed="64"/>
        </bottom>
      </border>
    </dxf>
    <dxf>
      <border>
        <top style="thin">
          <color indexed="64"/>
        </top>
      </border>
    </dxf>
    <dxf>
      <fill>
        <patternFill>
          <bgColor theme="0"/>
        </patternFill>
      </fill>
    </dxf>
    <dxf>
      <fill>
        <patternFill>
          <bgColor theme="0"/>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right/>
        <top/>
        <bottom/>
      </border>
    </dxf>
    <dxf>
      <border>
        <left style="thin">
          <color indexed="64"/>
        </left>
        <right style="thin">
          <color indexed="64"/>
        </right>
        <top style="thin">
          <color indexed="64"/>
        </top>
        <bottom style="thin">
          <color indexed="64"/>
        </bottom>
      </border>
    </dxf>
    <dxf>
      <border>
        <left/>
        <right/>
        <top/>
        <bottom/>
      </border>
    </dxf>
    <dxf>
      <border>
        <left style="thin">
          <color indexed="64"/>
        </left>
        <right style="thin">
          <color indexed="64"/>
        </right>
        <top style="thin">
          <color indexed="64"/>
        </top>
        <bottom style="thin">
          <color indexed="64"/>
        </bottom>
      </border>
    </dxf>
    <dxf>
      <fill>
        <patternFill>
          <bgColor theme="0"/>
        </patternFill>
      </fill>
    </dxf>
    <dxf>
      <fill>
        <patternFill>
          <bgColor theme="0"/>
        </patternFill>
      </fill>
    </dxf>
    <dxf>
      <font>
        <strike val="0"/>
        <outline val="0"/>
        <shadow val="0"/>
        <u val="none"/>
        <vertAlign val="baseline"/>
        <sz val="12"/>
        <color theme="1"/>
        <name val="Aptos Narrow"/>
        <family val="2"/>
        <scheme val="minor"/>
      </font>
      <numFmt numFmtId="0" formatCode="General"/>
    </dxf>
    <dxf>
      <font>
        <strike val="0"/>
        <outline val="0"/>
        <shadow val="0"/>
        <u val="none"/>
        <vertAlign val="baseline"/>
        <sz val="12"/>
        <color theme="1"/>
        <name val="Aptos Narrow"/>
        <family val="2"/>
        <scheme val="minor"/>
      </font>
      <numFmt numFmtId="0" formatCode="General"/>
    </dxf>
    <dxf>
      <font>
        <strike val="0"/>
        <outline val="0"/>
        <shadow val="0"/>
        <u val="none"/>
        <vertAlign val="baseline"/>
        <sz val="12"/>
        <color theme="1"/>
        <name val="Aptos Narrow"/>
        <family val="2"/>
        <scheme val="minor"/>
      </font>
      <numFmt numFmtId="0" formatCode="General"/>
    </dxf>
    <dxf>
      <font>
        <strike val="0"/>
        <outline val="0"/>
        <shadow val="0"/>
        <u val="none"/>
        <vertAlign val="baseline"/>
        <sz val="12"/>
        <color theme="1"/>
        <name val="Aptos Narrow"/>
        <family val="2"/>
        <scheme val="minor"/>
      </font>
      <numFmt numFmtId="0" formatCode="General"/>
    </dxf>
    <dxf>
      <alignment horizontal="center"/>
    </dxf>
    <dxf>
      <alignment horizontal="center"/>
    </dxf>
    <dxf>
      <font>
        <b/>
      </font>
    </dxf>
    <dxf>
      <font>
        <b/>
      </font>
    </dxf>
    <dxf>
      <fill>
        <patternFill>
          <bgColor theme="0"/>
        </patternFill>
      </fill>
    </dxf>
    <dxf>
      <fill>
        <patternFill>
          <bgColor theme="0"/>
        </patternFill>
      </fill>
    </dxf>
    <dxf>
      <fill>
        <patternFill>
          <bgColor theme="7" tint="0.79998168889431442"/>
        </patternFill>
      </fill>
    </dxf>
    <dxf>
      <fill>
        <patternFill>
          <bgColor theme="7" tint="0.79998168889431442"/>
        </patternFill>
      </fill>
    </dxf>
    <dxf>
      <border>
        <left style="thin">
          <color indexed="64"/>
        </left>
        <right style="thin">
          <color indexed="64"/>
        </right>
        <bottom style="thin">
          <color indexed="64"/>
        </bottom>
      </border>
    </dxf>
    <dxf>
      <border>
        <left style="thin">
          <color indexed="64"/>
        </left>
        <right style="thin">
          <color indexed="64"/>
        </right>
        <bottom style="thin">
          <color indexed="64"/>
        </bottom>
      </border>
    </dxf>
    <dxf>
      <border>
        <left style="thin">
          <color indexed="64"/>
        </left>
        <right style="thin">
          <color indexed="64"/>
        </right>
        <bottom style="thin">
          <color indexed="64"/>
        </bottom>
      </border>
    </dxf>
    <dxf>
      <border>
        <bottom style="thin">
          <color indexed="64"/>
        </bottom>
      </border>
    </dxf>
    <dxf>
      <border>
        <vertical style="thin">
          <color indexed="64"/>
        </vertical>
        <horizontal style="thin">
          <color indexed="64"/>
        </horizontal>
      </border>
    </dxf>
    <dxf>
      <border>
        <left/>
        <right/>
        <top/>
        <bottom/>
      </border>
    </dxf>
    <dxf>
      <border>
        <top style="thin">
          <color indexed="64"/>
        </top>
      </border>
    </dxf>
    <dxf>
      <border>
        <right style="thin">
          <color indexed="64"/>
        </right>
      </border>
    </dxf>
    <dxf>
      <border>
        <bottom style="thin">
          <color indexed="64"/>
        </bottom>
      </border>
    </dxf>
    <dxf>
      <alignment horizontal="center"/>
    </dxf>
    <dxf>
      <font>
        <sz val="12"/>
      </font>
    </dxf>
    <dxf>
      <font>
        <sz val="12"/>
      </font>
    </dxf>
    <dxf>
      <font>
        <sz val="12"/>
      </font>
    </dxf>
    <dxf>
      <font>
        <sz val="12"/>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0" tint="-4.9989318521683403E-2"/>
        </patternFill>
      </fill>
    </dxf>
    <dxf>
      <fill>
        <patternFill>
          <bgColor theme="0"/>
        </patternFill>
      </fill>
    </dxf>
    <dxf>
      <fill>
        <patternFill>
          <bgColor theme="7" tint="0.79998168889431442"/>
        </patternFill>
      </fill>
    </dxf>
    <dxf>
      <fill>
        <patternFill>
          <bgColor theme="7" tint="0.79998168889431442"/>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right/>
        <bottom/>
      </border>
    </dxf>
    <dxf>
      <border>
        <right style="thin">
          <color indexed="64"/>
        </right>
      </border>
    </dxf>
    <dxf>
      <border>
        <bottom style="thin">
          <color indexed="64"/>
        </bottom>
      </border>
    </dxf>
    <dxf>
      <border>
        <top style="thin">
          <color indexed="64"/>
        </top>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top style="thin">
          <color indexed="64"/>
        </top>
      </border>
    </dxf>
    <dxf>
      <border>
        <top style="thin">
          <color indexed="64"/>
        </top>
      </border>
    </dxf>
    <dxf>
      <border>
        <right style="thin">
          <color indexed="64"/>
        </right>
      </border>
    </dxf>
    <dxf>
      <border>
        <right style="thin">
          <color indexed="64"/>
        </right>
      </border>
    </dxf>
    <dxf>
      <border>
        <top style="thin">
          <color indexed="64"/>
        </top>
      </border>
    </dxf>
    <dxf>
      <border>
        <top style="thin">
          <color indexed="64"/>
        </top>
      </border>
    </dxf>
    <dxf>
      <border>
        <right style="thin">
          <color indexed="64"/>
        </right>
      </border>
    </dxf>
    <dxf>
      <border>
        <right style="thin">
          <color indexed="64"/>
        </right>
      </border>
    </dxf>
    <dxf>
      <border>
        <left/>
        <right/>
        <top/>
        <bottom/>
        <vertical/>
        <horizontal/>
      </border>
    </dxf>
    <dxf>
      <border>
        <left/>
        <right/>
        <top/>
        <bottom/>
        <vertical/>
        <horizontal/>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ill>
        <patternFill patternType="solid">
          <bgColor theme="5" tint="0.79998168889431442"/>
        </patternFill>
      </fill>
    </dxf>
    <dxf>
      <fill>
        <patternFill patternType="solid">
          <bgColor theme="5" tint="0.79998168889431442"/>
        </patternFill>
      </fill>
    </dxf>
    <dxf>
      <alignment horizontal="center"/>
    </dxf>
    <dxf>
      <alignment horizontal="cent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right style="thin">
          <color indexed="64"/>
        </right>
      </border>
    </dxf>
    <dxf>
      <border>
        <right style="thin">
          <color indexed="64"/>
        </right>
      </border>
    </dxf>
    <dxf>
      <border>
        <right style="thin">
          <color indexed="64"/>
        </right>
      </border>
    </dxf>
    <dxf>
      <border>
        <right style="thin">
          <color indexed="64"/>
        </right>
      </border>
    </dxf>
    <dxf>
      <border>
        <right style="thin">
          <color indexed="64"/>
        </right>
      </border>
    </dxf>
    <dxf>
      <font>
        <sz val="12"/>
      </font>
    </dxf>
    <dxf>
      <font>
        <sz val="12"/>
      </font>
    </dxf>
    <dxf>
      <font>
        <sz val="12"/>
      </font>
    </dxf>
    <dxf>
      <font>
        <sz val="12"/>
      </font>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ill>
        <patternFill>
          <bgColor theme="5" tint="0.79998168889431442"/>
        </patternFill>
      </fill>
    </dxf>
    <dxf>
      <fill>
        <patternFill>
          <bgColor theme="5" tint="0.79998168889431442"/>
        </patternFill>
      </fill>
    </dxf>
    <dxf>
      <border>
        <right style="thin">
          <color indexed="64"/>
        </right>
        <top style="thin">
          <color indexed="64"/>
        </top>
        <bottom style="thin">
          <color indexed="64"/>
        </bottom>
      </border>
    </dxf>
    <dxf>
      <border>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top style="thin">
          <color indexed="64"/>
        </top>
        <bottom style="thin">
          <color indexed="64"/>
        </bottom>
      </border>
    </dxf>
    <dxf>
      <border>
        <left style="thin">
          <color indexed="64"/>
        </lef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ill>
        <patternFill>
          <bgColor theme="8" tint="0.79998168889431442"/>
        </patternFill>
      </fill>
    </dxf>
    <dxf>
      <border>
        <right style="thin">
          <color indexed="64"/>
        </right>
        <top style="thin">
          <color indexed="64"/>
        </top>
        <bottom style="thin">
          <color indexed="64"/>
        </bottom>
      </border>
    </dxf>
    <dxf>
      <border>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top style="thin">
          <color indexed="64"/>
        </top>
        <bottom style="thin">
          <color indexed="64"/>
        </bottom>
      </border>
    </dxf>
    <dxf>
      <border>
        <left style="thin">
          <color indexed="64"/>
        </left>
        <top style="thin">
          <color indexed="64"/>
        </top>
        <bottom style="thin">
          <color indexed="64"/>
        </bottom>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horizontal="center"/>
    </dxf>
    <dxf>
      <alignment horizontal="center"/>
    </dxf>
    <dxf>
      <border>
        <right style="thin">
          <color indexed="64"/>
        </right>
      </border>
    </dxf>
    <dxf>
      <border>
        <left style="thin">
          <color indexed="64"/>
        </left>
        <right style="thin">
          <color indexed="64"/>
        </right>
      </border>
    </dxf>
    <dxf>
      <border>
        <right style="thin">
          <color indexed="64"/>
        </right>
      </border>
    </dxf>
    <dxf>
      <alignment horizontal="center"/>
    </dxf>
    <dxf>
      <border>
        <right style="thin">
          <color indexed="64"/>
        </right>
      </border>
    </dxf>
    <dxf>
      <border>
        <right style="thin">
          <color indexed="64"/>
        </right>
      </border>
    </dxf>
    <dxf>
      <border>
        <right style="thin">
          <color indexed="64"/>
        </right>
      </border>
    </dxf>
    <dxf>
      <border>
        <right style="thin">
          <color indexed="64"/>
        </right>
      </border>
    </dxf>
    <dxf>
      <border>
        <right style="thin">
          <color indexed="64"/>
        </right>
      </border>
    </dxf>
    <dxf>
      <border>
        <right style="thin">
          <color indexed="64"/>
        </right>
      </border>
    </dxf>
    <dxf>
      <border>
        <right style="thin">
          <color indexed="64"/>
        </right>
      </border>
    </dxf>
    <dxf>
      <border>
        <right style="thin">
          <color indexed="64"/>
        </right>
      </border>
    </dxf>
    <dxf>
      <border>
        <right style="thin">
          <color indexed="64"/>
        </right>
      </border>
    </dxf>
    <dxf>
      <border>
        <right style="thin">
          <color indexed="64"/>
        </right>
      </border>
    </dxf>
    <dxf>
      <border>
        <right style="thin">
          <color indexed="64"/>
        </right>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rder>
    </dxf>
    <dxf>
      <border>
        <left style="thin">
          <color indexed="64"/>
        </left>
        <right style="thin">
          <color indexed="64"/>
        </right>
        <top style="thin">
          <color indexed="64"/>
        </top>
      </border>
    </dxf>
    <dxf>
      <border>
        <left style="thin">
          <color indexed="64"/>
        </left>
        <right style="thin">
          <color indexed="64"/>
        </right>
        <top style="thin">
          <color indexed="64"/>
        </top>
      </border>
    </dxf>
    <dxf>
      <alignment horizontal="center"/>
    </dxf>
    <dxf>
      <alignment horizontal="righ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b/>
      </font>
    </dxf>
    <dxf>
      <border>
        <left style="thin">
          <color indexed="64"/>
        </left>
        <right style="thin">
          <color indexed="64"/>
        </right>
        <top style="thin">
          <color indexed="64"/>
        </top>
      </border>
    </dxf>
    <dxf>
      <border>
        <left style="thin">
          <color indexed="64"/>
        </left>
        <right style="thin">
          <color indexed="64"/>
        </right>
        <top style="thin">
          <color indexed="64"/>
        </top>
      </border>
    </dxf>
    <dxf>
      <border>
        <left style="thin">
          <color indexed="64"/>
        </left>
        <right style="thin">
          <color indexed="64"/>
        </right>
        <top style="thin">
          <color indexed="64"/>
        </top>
      </border>
    </dxf>
    <dxf>
      <border>
        <left style="thin">
          <color indexed="64"/>
        </left>
        <right style="thin">
          <color indexed="64"/>
        </right>
        <top style="thin">
          <color indexed="64"/>
        </top>
      </border>
    </dxf>
    <dxf>
      <border>
        <left style="thin">
          <color indexed="64"/>
        </left>
        <right style="thin">
          <color indexed="64"/>
        </right>
        <top style="thin">
          <color indexed="64"/>
        </top>
      </border>
    </dxf>
    <dxf>
      <border>
        <left style="thin">
          <color indexed="64"/>
        </left>
        <right style="thin">
          <color indexed="64"/>
        </right>
        <top style="thin">
          <color indexed="64"/>
        </top>
      </border>
    </dxf>
    <dxf>
      <border>
        <left style="thin">
          <color indexed="64"/>
        </left>
        <right style="thin">
          <color indexed="64"/>
        </right>
        <top style="thin">
          <color indexed="64"/>
        </top>
      </border>
    </dxf>
    <dxf>
      <border>
        <top style="thin">
          <color indexed="64"/>
        </top>
        <bottom style="thin">
          <color indexed="64"/>
        </bottom>
      </border>
    </dxf>
    <dxf>
      <border>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ill>
        <patternFill>
          <bgColor theme="1"/>
        </patternFill>
      </fill>
    </dxf>
    <dxf>
      <fill>
        <patternFill>
          <bgColor theme="1"/>
        </patternFill>
      </fill>
    </dxf>
    <dxf>
      <font>
        <sz val="12"/>
      </font>
    </dxf>
    <dxf>
      <font>
        <sz val="12"/>
      </font>
    </dxf>
    <dxf>
      <fill>
        <patternFill>
          <bgColor theme="4" tint="0.79998168889431442"/>
        </patternFill>
      </fill>
    </dxf>
    <dxf>
      <fill>
        <patternFill>
          <bgColor theme="4" tint="0.79998168889431442"/>
        </patternFill>
      </fill>
    </dxf>
    <dxf>
      <alignment horizontal="center"/>
    </dxf>
    <dxf>
      <alignment horizontal="center"/>
    </dxf>
    <dxf>
      <font>
        <b/>
      </font>
    </dxf>
    <dxf>
      <font>
        <b/>
      </font>
    </dxf>
    <dxf>
      <alignment vertical="center"/>
    </dxf>
    <dxf>
      <alignment vertical="center"/>
    </dxf>
    <dxf>
      <alignment horizontal="left"/>
    </dxf>
    <dxf>
      <alignment horizontal="center"/>
    </dxf>
    <dxf>
      <alignment horizontal="left"/>
    </dxf>
    <dxf>
      <alignment horizontal="center"/>
    </dxf>
    <dxf>
      <fill>
        <patternFill patternType="solid">
          <bgColor theme="1" tint="4.9989318521683403E-2"/>
        </patternFill>
      </fill>
    </dxf>
    <dxf>
      <fill>
        <patternFill patternType="solid">
          <bgColor rgb="FFFFFF00"/>
        </patternFill>
      </fill>
    </dxf>
    <dxf>
      <alignment horizontal="center"/>
    </dxf>
    <dxf>
      <alignment horizontal="left"/>
    </dxf>
    <dxf>
      <alignment horizontal="left"/>
    </dxf>
    <dxf>
      <alignment horizontal="center"/>
    </dxf>
    <dxf>
      <alignment horizontal="center"/>
    </dxf>
    <dxf>
      <alignment horizontal="center"/>
    </dxf>
    <dxf>
      <alignment horizontal="center"/>
    </dxf>
    <dxf>
      <alignment horizontal="center"/>
    </dxf>
    <dxf>
      <alignment horizontal="center"/>
    </dxf>
    <dxf>
      <alignment horizontal="center"/>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border>
        <right style="thin">
          <color indexed="64"/>
        </right>
        <top style="thin">
          <color indexed="64"/>
        </top>
        <bottom style="thin">
          <color indexed="64"/>
        </bottom>
      </border>
    </dxf>
    <dxf>
      <border>
        <right style="thin">
          <color indexed="64"/>
        </right>
        <top style="thin">
          <color indexed="64"/>
        </top>
        <bottom style="thin">
          <color indexed="64"/>
        </bottom>
      </border>
    </dxf>
    <dxf>
      <border>
        <left/>
        <right/>
        <top/>
      </border>
    </dxf>
    <dxf>
      <fill>
        <patternFill>
          <bgColor theme="9" tint="0.79998168889431442"/>
        </patternFill>
      </fill>
    </dxf>
    <dxf>
      <fill>
        <patternFill>
          <bgColor theme="9" tint="0.79998168889431442"/>
        </patternFill>
      </fill>
    </dxf>
    <dxf>
      <border>
        <left/>
        <right/>
        <top/>
        <bottom/>
      </border>
    </dxf>
    <dxf>
      <border>
        <left/>
        <right/>
        <top/>
        <bottom/>
      </border>
    </dxf>
    <dxf>
      <border>
        <left style="thin">
          <color indexed="64"/>
        </left>
        <right style="thin">
          <color indexed="64"/>
        </right>
        <top style="thin">
          <color indexed="64"/>
        </top>
      </border>
    </dxf>
    <dxf>
      <border>
        <left style="thin">
          <color indexed="64"/>
        </left>
        <right style="thin">
          <color indexed="64"/>
        </right>
        <top style="thin">
          <color indexed="64"/>
        </top>
      </border>
    </dxf>
    <dxf>
      <border>
        <left style="thin">
          <color indexed="64"/>
        </left>
        <right style="thin">
          <color indexed="64"/>
        </right>
        <top style="thin">
          <color indexed="64"/>
        </top>
      </border>
    </dxf>
    <dxf>
      <fill>
        <patternFill patternType="none">
          <bgColor auto="1"/>
        </patternFill>
      </fill>
    </dxf>
    <dxf>
      <fill>
        <patternFill patternType="none">
          <bgColor auto="1"/>
        </patternFill>
      </fill>
    </dxf>
    <dxf>
      <fill>
        <patternFill patternType="solid">
          <bgColor theme="8" tint="0.79998168889431442"/>
        </patternFill>
      </fill>
    </dxf>
    <dxf>
      <fill>
        <patternFill patternType="solid">
          <bgColor theme="8" tint="0.79998168889431442"/>
        </patternFill>
      </fill>
    </dxf>
    <dxf>
      <fill>
        <patternFill patternType="solid">
          <bgColor theme="8" tint="0.79998168889431442"/>
        </patternFill>
      </fill>
    </dxf>
    <dxf>
      <fill>
        <patternFill patternType="solid">
          <bgColor theme="8" tint="0.79998168889431442"/>
        </patternFill>
      </fill>
    </dxf>
    <dxf>
      <fill>
        <patternFill patternType="solid">
          <bgColor theme="9" tint="0.79998168889431442"/>
        </patternFill>
      </fill>
    </dxf>
    <dxf>
      <fill>
        <patternFill patternType="solid">
          <bgColor theme="9" tint="0.79998168889431442"/>
        </patternFill>
      </fill>
    </dxf>
    <dxf>
      <fill>
        <patternFill patternType="solid">
          <bgColor theme="5" tint="0.79998168889431442"/>
        </patternFill>
      </fill>
    </dxf>
    <dxf>
      <fill>
        <patternFill patternType="solid">
          <bgColor theme="5" tint="0.79998168889431442"/>
        </patternFill>
      </fill>
    </dxf>
    <dxf>
      <font>
        <b/>
      </font>
    </dxf>
    <dxf>
      <alignment vertical="center"/>
    </dxf>
    <dxf>
      <alignment horizontal="center"/>
    </dxf>
    <dxf>
      <border>
        <left style="thin">
          <color indexed="64"/>
        </left>
        <right style="thin">
          <color indexed="64"/>
        </right>
        <bottom style="thin">
          <color indexed="64"/>
        </bottom>
      </border>
    </dxf>
    <dxf>
      <border>
        <left style="thin">
          <color indexed="64"/>
        </left>
        <right style="thin">
          <color indexed="64"/>
        </right>
        <bottom style="thin">
          <color indexed="64"/>
        </bottom>
      </border>
    </dxf>
    <dxf>
      <border>
        <left style="thin">
          <color indexed="64"/>
        </left>
        <right style="thin">
          <color indexed="64"/>
        </right>
        <bottom style="thin">
          <color indexed="64"/>
        </bottom>
      </border>
    </dxf>
    <dxf>
      <border>
        <left style="thin">
          <color indexed="64"/>
        </left>
        <right style="thin">
          <color indexed="64"/>
        </right>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8" tint="0.79998168889431442"/>
        </patternFill>
      </fill>
    </dxf>
    <dxf>
      <fill>
        <patternFill patternType="solid">
          <bgColor theme="8" tint="0.79998168889431442"/>
        </patternFill>
      </fill>
    </dxf>
    <dxf>
      <fill>
        <patternFill patternType="solid">
          <bgColor theme="9" tint="0.79998168889431442"/>
        </patternFill>
      </fill>
    </dxf>
    <dxf>
      <fill>
        <patternFill patternType="solid">
          <bgColor theme="9" tint="0.79998168889431442"/>
        </patternFill>
      </fill>
    </dxf>
    <dxf>
      <fill>
        <patternFill patternType="solid">
          <bgColor theme="5" tint="0.79998168889431442"/>
        </patternFill>
      </fill>
    </dxf>
    <dxf>
      <fill>
        <patternFill patternType="solid">
          <bgColor theme="5" tint="0.79998168889431442"/>
        </patternFill>
      </fill>
    </dxf>
    <dxf>
      <numFmt numFmtId="13" formatCode="0%"/>
    </dxf>
    <dxf>
      <numFmt numFmtId="13" formatCode="0%"/>
    </dxf>
    <dxf>
      <border>
        <left style="thin">
          <color indexed="64"/>
        </left>
        <right style="thin">
          <color indexed="64"/>
        </right>
        <top style="thin">
          <color indexed="64"/>
        </top>
      </border>
    </dxf>
    <dxf>
      <fill>
        <patternFill patternType="solid">
          <bgColor theme="8" tint="0.79998168889431442"/>
        </patternFill>
      </fill>
    </dxf>
    <dxf>
      <fill>
        <patternFill patternType="solid">
          <bgColor theme="8" tint="0.79998168889431442"/>
        </patternFill>
      </fill>
    </dxf>
    <dxf>
      <fill>
        <patternFill patternType="solid">
          <bgColor theme="9" tint="0.79998168889431442"/>
        </patternFill>
      </fill>
    </dxf>
    <dxf>
      <fill>
        <patternFill patternType="solid">
          <bgColor theme="9" tint="0.79998168889431442"/>
        </patternFill>
      </fill>
    </dxf>
    <dxf>
      <fill>
        <patternFill patternType="solid">
          <bgColor theme="5" tint="0.79998168889431442"/>
        </patternFill>
      </fill>
    </dxf>
    <dxf>
      <fill>
        <patternFill patternType="solid">
          <bgColor theme="5" tint="0.79998168889431442"/>
        </patternFill>
      </fill>
    </dxf>
    <dxf>
      <alignment horizontal="left"/>
    </dxf>
    <dxf>
      <alignment horizontal="center"/>
    </dxf>
    <dxf>
      <alignment horizontal="left"/>
    </dxf>
    <dxf>
      <alignment horizontal="center"/>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fill>
        <patternFill patternType="solid">
          <bgColor theme="1"/>
        </patternFill>
      </fill>
    </dxf>
    <dxf>
      <alignment horizontal="center"/>
    </dxf>
    <dxf>
      <alignment horizontal="center"/>
    </dxf>
    <dxf>
      <fill>
        <patternFill patternType="solid">
          <fgColor indexed="64"/>
          <bgColor theme="0"/>
        </patternFill>
      </fill>
      <alignment horizontal="left" vertical="bottom" textRotation="0" wrapText="0" indent="0" justifyLastLine="0" shrinkToFit="0" readingOrder="0"/>
    </dxf>
    <dxf>
      <fill>
        <patternFill patternType="solid">
          <fgColor indexed="64"/>
          <bgColor theme="0"/>
        </patternFill>
      </fill>
      <alignment horizontal="left" vertical="bottom" textRotation="0" wrapText="0" indent="0" justifyLastLine="0" shrinkToFit="0" readingOrder="0"/>
    </dxf>
    <dxf>
      <fill>
        <patternFill patternType="solid">
          <fgColor indexed="64"/>
          <bgColor theme="0"/>
        </patternFill>
      </fill>
      <alignment horizontal="left" vertical="bottom" textRotation="0" wrapText="0" indent="0" justifyLastLine="0" shrinkToFit="0" readingOrder="0"/>
    </dxf>
    <dxf>
      <fill>
        <patternFill patternType="solid">
          <fgColor indexed="64"/>
          <bgColor theme="0"/>
        </patternFill>
      </fill>
      <alignment horizontal="left" vertical="bottom" textRotation="0" wrapText="0" indent="0" justifyLastLine="0" shrinkToFit="0" readingOrder="0"/>
    </dxf>
    <dxf>
      <numFmt numFmtId="20" formatCode="d\-mmm\-yy"/>
      <fill>
        <patternFill patternType="solid">
          <fgColor indexed="64"/>
          <bgColor theme="0"/>
        </patternFill>
      </fill>
      <alignment horizontal="left" vertical="bottom" textRotation="0" wrapText="0" indent="0" justifyLastLine="0" shrinkToFit="0" readingOrder="0"/>
    </dxf>
    <dxf>
      <fill>
        <patternFill patternType="solid">
          <fgColor indexed="64"/>
          <bgColor theme="0"/>
        </patternFill>
      </fill>
      <alignment horizontal="left" vertical="bottom" textRotation="0" wrapText="0" indent="0" justifyLastLine="0" shrinkToFit="0" readingOrder="0"/>
    </dxf>
    <dxf>
      <font>
        <b/>
        <strike val="0"/>
        <outline val="0"/>
        <shadow val="0"/>
        <u val="none"/>
        <vertAlign val="baseline"/>
        <sz val="11"/>
        <color theme="0"/>
        <name val="Aptos Narrow"/>
        <family val="2"/>
        <scheme val="minor"/>
      </font>
      <fill>
        <patternFill patternType="solid">
          <fgColor indexed="64"/>
          <bgColor theme="7"/>
        </patternFill>
      </fill>
      <alignment horizontal="center" vertical="bottom" textRotation="0" wrapText="0" indent="0" justifyLastLine="0" shrinkToFit="0" readingOrder="0"/>
    </dxf>
    <dxf>
      <numFmt numFmtId="0" formatCode="General"/>
    </dxf>
    <dxf>
      <font>
        <strike val="0"/>
        <outline val="0"/>
        <shadow val="0"/>
        <u val="none"/>
        <vertAlign val="baseline"/>
        <sz val="14"/>
        <color theme="1"/>
        <name val="Aptos Narrow"/>
        <family val="2"/>
        <scheme val="minor"/>
      </font>
      <alignment horizontal="center" vertical="bottom" textRotation="0" wrapText="0" indent="0" justifyLastLine="0" shrinkToFit="0" readingOrder="0"/>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dxf>
    <dxf>
      <font>
        <b val="0"/>
        <i val="0"/>
        <strike val="0"/>
        <condense val="0"/>
        <extend val="0"/>
        <outline val="0"/>
        <shadow val="0"/>
        <u val="none"/>
        <vertAlign val="baseline"/>
        <sz val="12"/>
        <color theme="1"/>
        <name val="Aptos Narrow"/>
        <family val="2"/>
        <scheme val="minor"/>
      </font>
    </dxf>
    <dxf>
      <font>
        <b val="0"/>
        <i val="0"/>
        <strike val="0"/>
        <condense val="0"/>
        <extend val="0"/>
        <outline val="0"/>
        <shadow val="0"/>
        <u val="none"/>
        <vertAlign val="baseline"/>
        <sz val="12"/>
        <color theme="1"/>
        <name val="Aptos Narrow"/>
        <family val="2"/>
        <scheme val="minor"/>
      </font>
    </dxf>
    <dxf>
      <font>
        <b val="0"/>
        <i val="0"/>
        <strike val="0"/>
        <condense val="0"/>
        <extend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4"/>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alignment horizontal="center" vertical="bottom" textRotation="0" wrapText="0" indent="0" justifyLastLine="0" shrinkToFit="0" readingOrder="0"/>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2"/>
        <color theme="1"/>
        <name val="Aptos Narrow"/>
        <family val="2"/>
        <scheme val="minor"/>
      </font>
    </dxf>
    <dxf>
      <font>
        <strike val="0"/>
        <outline val="0"/>
        <shadow val="0"/>
        <u val="none"/>
        <vertAlign val="baseline"/>
        <sz val="14"/>
        <color theme="1"/>
        <name val="Aptos Narrow"/>
        <family val="2"/>
        <scheme val="minor"/>
      </font>
      <alignment horizontal="center" vertical="center" textRotation="0" wrapText="0" indent="0" justifyLastLine="0" shrinkToFit="0" readingOrder="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4"/>
      </font>
    </dxf>
    <dxf>
      <font>
        <sz val="14"/>
      </font>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sz val="14"/>
      </font>
    </dxf>
    <dxf>
      <alignment horizontal="right"/>
    </dxf>
    <dxf>
      <alignment horizontal="center"/>
    </dxf>
    <dxf>
      <alignment vertical="center"/>
    </dxf>
    <dxf>
      <alignment vertical="center"/>
    </dxf>
    <dxf>
      <alignment horizontal="center"/>
    </dxf>
  </dxfs>
  <tableStyles count="0" defaultTableStyle="TableStyleMedium2" defaultPivotStyle="PivotStyleLight16"/>
  <colors>
    <mruColors>
      <color rgb="FFF3FAFF"/>
      <color rgb="FFFEFAF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20.xml"/><Relationship Id="rId21" Type="http://schemas.microsoft.com/office/2007/relationships/slicerCache" Target="slicerCaches/slicerCache2.xml"/><Relationship Id="rId42" Type="http://schemas.microsoft.com/office/2007/relationships/slicerCache" Target="slicerCaches/slicerCache23.xml"/><Relationship Id="rId63" Type="http://schemas.openxmlformats.org/officeDocument/2006/relationships/pivotCacheDefinition" Target="pivotCache/pivotCacheDefinition31.xml"/><Relationship Id="rId84" Type="http://schemas.openxmlformats.org/officeDocument/2006/relationships/pivotTable" Target="pivotTables/pivotTable18.xml"/><Relationship Id="rId138" Type="http://schemas.openxmlformats.org/officeDocument/2006/relationships/customXml" Target="../customXml/item41.xml"/><Relationship Id="rId16" Type="http://schemas.openxmlformats.org/officeDocument/2006/relationships/pivotCacheDefinition" Target="pivotCache/pivotCacheDefinition9.xml"/><Relationship Id="rId107" Type="http://schemas.openxmlformats.org/officeDocument/2006/relationships/customXml" Target="../customXml/item10.xml"/><Relationship Id="rId11" Type="http://schemas.openxmlformats.org/officeDocument/2006/relationships/pivotCacheDefinition" Target="pivotCache/pivotCacheDefinition4.xml"/><Relationship Id="rId32" Type="http://schemas.microsoft.com/office/2007/relationships/slicerCache" Target="slicerCaches/slicerCache13.xml"/><Relationship Id="rId37" Type="http://schemas.microsoft.com/office/2007/relationships/slicerCache" Target="slicerCaches/slicerCache18.xml"/><Relationship Id="rId53" Type="http://schemas.openxmlformats.org/officeDocument/2006/relationships/pivotCacheDefinition" Target="pivotCache/pivotCacheDefinition21.xml"/><Relationship Id="rId58" Type="http://schemas.openxmlformats.org/officeDocument/2006/relationships/pivotCacheDefinition" Target="pivotCache/pivotCacheDefinition26.xml"/><Relationship Id="rId74" Type="http://schemas.openxmlformats.org/officeDocument/2006/relationships/pivotTable" Target="pivotTables/pivotTable8.xml"/><Relationship Id="rId79" Type="http://schemas.openxmlformats.org/officeDocument/2006/relationships/pivotTable" Target="pivotTables/pivotTable13.xml"/><Relationship Id="rId102" Type="http://schemas.openxmlformats.org/officeDocument/2006/relationships/customXml" Target="../customXml/item5.xml"/><Relationship Id="rId123" Type="http://schemas.openxmlformats.org/officeDocument/2006/relationships/customXml" Target="../customXml/item26.xml"/><Relationship Id="rId128" Type="http://schemas.openxmlformats.org/officeDocument/2006/relationships/customXml" Target="../customXml/item31.xml"/><Relationship Id="rId5" Type="http://schemas.openxmlformats.org/officeDocument/2006/relationships/worksheet" Target="worksheets/sheet5.xml"/><Relationship Id="rId90" Type="http://schemas.microsoft.com/office/2011/relationships/timelineCache" Target="timelineCaches/timelineCache1.xml"/><Relationship Id="rId95" Type="http://schemas.openxmlformats.org/officeDocument/2006/relationships/powerPivotData" Target="model/item.data"/><Relationship Id="rId22" Type="http://schemas.microsoft.com/office/2007/relationships/slicerCache" Target="slicerCaches/slicerCache3.xml"/><Relationship Id="rId27" Type="http://schemas.microsoft.com/office/2007/relationships/slicerCache" Target="slicerCaches/slicerCache8.xml"/><Relationship Id="rId43" Type="http://schemas.microsoft.com/office/2007/relationships/slicerCache" Target="slicerCaches/slicerCache24.xml"/><Relationship Id="rId48" Type="http://schemas.openxmlformats.org/officeDocument/2006/relationships/pivotCacheDefinition" Target="pivotCache/pivotCacheDefinition16.xml"/><Relationship Id="rId64" Type="http://schemas.openxmlformats.org/officeDocument/2006/relationships/pivotCacheDefinition" Target="pivotCache/pivotCacheDefinition32.xml"/><Relationship Id="rId69" Type="http://schemas.openxmlformats.org/officeDocument/2006/relationships/pivotTable" Target="pivotTables/pivotTable3.xml"/><Relationship Id="rId113" Type="http://schemas.openxmlformats.org/officeDocument/2006/relationships/customXml" Target="../customXml/item16.xml"/><Relationship Id="rId118" Type="http://schemas.openxmlformats.org/officeDocument/2006/relationships/customXml" Target="../customXml/item21.xml"/><Relationship Id="rId134" Type="http://schemas.openxmlformats.org/officeDocument/2006/relationships/customXml" Target="../customXml/item37.xml"/><Relationship Id="rId80" Type="http://schemas.openxmlformats.org/officeDocument/2006/relationships/pivotTable" Target="pivotTables/pivotTable14.xml"/><Relationship Id="rId85" Type="http://schemas.openxmlformats.org/officeDocument/2006/relationships/pivotTable" Target="pivotTables/pivotTable19.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33" Type="http://schemas.microsoft.com/office/2007/relationships/slicerCache" Target="slicerCaches/slicerCache14.xml"/><Relationship Id="rId38" Type="http://schemas.microsoft.com/office/2007/relationships/slicerCache" Target="slicerCaches/slicerCache19.xml"/><Relationship Id="rId59" Type="http://schemas.openxmlformats.org/officeDocument/2006/relationships/pivotCacheDefinition" Target="pivotCache/pivotCacheDefinition27.xml"/><Relationship Id="rId103" Type="http://schemas.openxmlformats.org/officeDocument/2006/relationships/customXml" Target="../customXml/item6.xml"/><Relationship Id="rId108" Type="http://schemas.openxmlformats.org/officeDocument/2006/relationships/customXml" Target="../customXml/item11.xml"/><Relationship Id="rId124" Type="http://schemas.openxmlformats.org/officeDocument/2006/relationships/customXml" Target="../customXml/item27.xml"/><Relationship Id="rId129" Type="http://schemas.openxmlformats.org/officeDocument/2006/relationships/customXml" Target="../customXml/item32.xml"/><Relationship Id="rId54" Type="http://schemas.openxmlformats.org/officeDocument/2006/relationships/pivotCacheDefinition" Target="pivotCache/pivotCacheDefinition22.xml"/><Relationship Id="rId70" Type="http://schemas.openxmlformats.org/officeDocument/2006/relationships/pivotTable" Target="pivotTables/pivotTable4.xml"/><Relationship Id="rId75" Type="http://schemas.openxmlformats.org/officeDocument/2006/relationships/pivotTable" Target="pivotTables/pivotTable9.xml"/><Relationship Id="rId91" Type="http://schemas.openxmlformats.org/officeDocument/2006/relationships/theme" Target="theme/theme1.xml"/><Relationship Id="rId96"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23" Type="http://schemas.microsoft.com/office/2007/relationships/slicerCache" Target="slicerCaches/slicerCache4.xml"/><Relationship Id="rId28" Type="http://schemas.microsoft.com/office/2007/relationships/slicerCache" Target="slicerCaches/slicerCache9.xml"/><Relationship Id="rId49" Type="http://schemas.openxmlformats.org/officeDocument/2006/relationships/pivotCacheDefinition" Target="pivotCache/pivotCacheDefinition17.xml"/><Relationship Id="rId114" Type="http://schemas.openxmlformats.org/officeDocument/2006/relationships/customXml" Target="../customXml/item17.xml"/><Relationship Id="rId119" Type="http://schemas.openxmlformats.org/officeDocument/2006/relationships/customXml" Target="../customXml/item22.xml"/><Relationship Id="rId44" Type="http://schemas.microsoft.com/office/2007/relationships/slicerCache" Target="slicerCaches/slicerCache25.xml"/><Relationship Id="rId60" Type="http://schemas.openxmlformats.org/officeDocument/2006/relationships/pivotCacheDefinition" Target="pivotCache/pivotCacheDefinition28.xml"/><Relationship Id="rId65" Type="http://schemas.openxmlformats.org/officeDocument/2006/relationships/pivotCacheDefinition" Target="pivotCache/pivotCacheDefinition33.xml"/><Relationship Id="rId81" Type="http://schemas.openxmlformats.org/officeDocument/2006/relationships/pivotTable" Target="pivotTables/pivotTable15.xml"/><Relationship Id="rId86" Type="http://schemas.openxmlformats.org/officeDocument/2006/relationships/pivotTable" Target="pivotTables/pivotTable20.xml"/><Relationship Id="rId130" Type="http://schemas.openxmlformats.org/officeDocument/2006/relationships/customXml" Target="../customXml/item33.xml"/><Relationship Id="rId135" Type="http://schemas.openxmlformats.org/officeDocument/2006/relationships/customXml" Target="../customXml/item38.xml"/><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39" Type="http://schemas.microsoft.com/office/2007/relationships/slicerCache" Target="slicerCaches/slicerCache20.xml"/><Relationship Id="rId109" Type="http://schemas.openxmlformats.org/officeDocument/2006/relationships/customXml" Target="../customXml/item12.xml"/><Relationship Id="rId34" Type="http://schemas.microsoft.com/office/2007/relationships/slicerCache" Target="slicerCaches/slicerCache15.xml"/><Relationship Id="rId50" Type="http://schemas.openxmlformats.org/officeDocument/2006/relationships/pivotCacheDefinition" Target="pivotCache/pivotCacheDefinition18.xml"/><Relationship Id="rId55" Type="http://schemas.openxmlformats.org/officeDocument/2006/relationships/pivotCacheDefinition" Target="pivotCache/pivotCacheDefinition23.xml"/><Relationship Id="rId76" Type="http://schemas.openxmlformats.org/officeDocument/2006/relationships/pivotTable" Target="pivotTables/pivotTable10.xml"/><Relationship Id="rId97" Type="http://schemas.openxmlformats.org/officeDocument/2006/relationships/calcChain" Target="calcChain.xml"/><Relationship Id="rId104" Type="http://schemas.openxmlformats.org/officeDocument/2006/relationships/customXml" Target="../customXml/item7.xml"/><Relationship Id="rId120" Type="http://schemas.openxmlformats.org/officeDocument/2006/relationships/customXml" Target="../customXml/item23.xml"/><Relationship Id="rId125" Type="http://schemas.openxmlformats.org/officeDocument/2006/relationships/customXml" Target="../customXml/item28.xml"/><Relationship Id="rId7" Type="http://schemas.openxmlformats.org/officeDocument/2006/relationships/worksheet" Target="worksheets/sheet7.xml"/><Relationship Id="rId71" Type="http://schemas.openxmlformats.org/officeDocument/2006/relationships/pivotTable" Target="pivotTables/pivotTable5.xml"/><Relationship Id="rId92" Type="http://schemas.openxmlformats.org/officeDocument/2006/relationships/connections" Target="connections.xml"/><Relationship Id="rId2" Type="http://schemas.openxmlformats.org/officeDocument/2006/relationships/worksheet" Target="worksheets/sheet2.xml"/><Relationship Id="rId29" Type="http://schemas.microsoft.com/office/2007/relationships/slicerCache" Target="slicerCaches/slicerCache10.xml"/><Relationship Id="rId24" Type="http://schemas.microsoft.com/office/2007/relationships/slicerCache" Target="slicerCaches/slicerCache5.xml"/><Relationship Id="rId40" Type="http://schemas.microsoft.com/office/2007/relationships/slicerCache" Target="slicerCaches/slicerCache21.xml"/><Relationship Id="rId45" Type="http://schemas.openxmlformats.org/officeDocument/2006/relationships/pivotCacheDefinition" Target="pivotCache/pivotCacheDefinition13.xml"/><Relationship Id="rId66" Type="http://schemas.openxmlformats.org/officeDocument/2006/relationships/pivotCacheDefinition" Target="pivotCache/pivotCacheDefinition34.xml"/><Relationship Id="rId87" Type="http://schemas.openxmlformats.org/officeDocument/2006/relationships/pivotTable" Target="pivotTables/pivotTable21.xml"/><Relationship Id="rId110" Type="http://schemas.openxmlformats.org/officeDocument/2006/relationships/customXml" Target="../customXml/item13.xml"/><Relationship Id="rId115" Type="http://schemas.openxmlformats.org/officeDocument/2006/relationships/customXml" Target="../customXml/item18.xml"/><Relationship Id="rId131" Type="http://schemas.openxmlformats.org/officeDocument/2006/relationships/customXml" Target="../customXml/item34.xml"/><Relationship Id="rId136" Type="http://schemas.openxmlformats.org/officeDocument/2006/relationships/customXml" Target="../customXml/item39.xml"/><Relationship Id="rId61" Type="http://schemas.openxmlformats.org/officeDocument/2006/relationships/pivotCacheDefinition" Target="pivotCache/pivotCacheDefinition29.xml"/><Relationship Id="rId82" Type="http://schemas.openxmlformats.org/officeDocument/2006/relationships/pivotTable" Target="pivotTables/pivotTable16.xml"/><Relationship Id="rId19" Type="http://schemas.openxmlformats.org/officeDocument/2006/relationships/pivotCacheDefinition" Target="pivotCache/pivotCacheDefinition12.xml"/><Relationship Id="rId14" Type="http://schemas.openxmlformats.org/officeDocument/2006/relationships/pivotCacheDefinition" Target="pivotCache/pivotCacheDefinition7.xml"/><Relationship Id="rId30" Type="http://schemas.microsoft.com/office/2007/relationships/slicerCache" Target="slicerCaches/slicerCache11.xml"/><Relationship Id="rId35" Type="http://schemas.microsoft.com/office/2007/relationships/slicerCache" Target="slicerCaches/slicerCache16.xml"/><Relationship Id="rId56" Type="http://schemas.openxmlformats.org/officeDocument/2006/relationships/pivotCacheDefinition" Target="pivotCache/pivotCacheDefinition24.xml"/><Relationship Id="rId77" Type="http://schemas.openxmlformats.org/officeDocument/2006/relationships/pivotTable" Target="pivotTables/pivotTable11.xml"/><Relationship Id="rId100" Type="http://schemas.openxmlformats.org/officeDocument/2006/relationships/customXml" Target="../customXml/item3.xml"/><Relationship Id="rId105" Type="http://schemas.openxmlformats.org/officeDocument/2006/relationships/customXml" Target="../customXml/item8.xml"/><Relationship Id="rId126" Type="http://schemas.openxmlformats.org/officeDocument/2006/relationships/customXml" Target="../customXml/item29.xml"/><Relationship Id="rId8" Type="http://schemas.openxmlformats.org/officeDocument/2006/relationships/pivotCacheDefinition" Target="pivotCache/pivotCacheDefinition1.xml"/><Relationship Id="rId51" Type="http://schemas.openxmlformats.org/officeDocument/2006/relationships/pivotCacheDefinition" Target="pivotCache/pivotCacheDefinition19.xml"/><Relationship Id="rId72" Type="http://schemas.openxmlformats.org/officeDocument/2006/relationships/pivotTable" Target="pivotTables/pivotTable6.xml"/><Relationship Id="rId93" Type="http://schemas.openxmlformats.org/officeDocument/2006/relationships/styles" Target="styles.xml"/><Relationship Id="rId98" Type="http://schemas.openxmlformats.org/officeDocument/2006/relationships/customXml" Target="../customXml/item1.xml"/><Relationship Id="rId121" Type="http://schemas.openxmlformats.org/officeDocument/2006/relationships/customXml" Target="../customXml/item24.xml"/><Relationship Id="rId3" Type="http://schemas.openxmlformats.org/officeDocument/2006/relationships/worksheet" Target="worksheets/sheet3.xml"/><Relationship Id="rId25" Type="http://schemas.microsoft.com/office/2007/relationships/slicerCache" Target="slicerCaches/slicerCache6.xml"/><Relationship Id="rId46" Type="http://schemas.openxmlformats.org/officeDocument/2006/relationships/pivotCacheDefinition" Target="pivotCache/pivotCacheDefinition14.xml"/><Relationship Id="rId67" Type="http://schemas.openxmlformats.org/officeDocument/2006/relationships/pivotTable" Target="pivotTables/pivotTable1.xml"/><Relationship Id="rId116" Type="http://schemas.openxmlformats.org/officeDocument/2006/relationships/customXml" Target="../customXml/item19.xml"/><Relationship Id="rId137" Type="http://schemas.openxmlformats.org/officeDocument/2006/relationships/customXml" Target="../customXml/item40.xml"/><Relationship Id="rId20" Type="http://schemas.microsoft.com/office/2007/relationships/slicerCache" Target="slicerCaches/slicerCache1.xml"/><Relationship Id="rId41" Type="http://schemas.microsoft.com/office/2007/relationships/slicerCache" Target="slicerCaches/slicerCache22.xml"/><Relationship Id="rId62" Type="http://schemas.openxmlformats.org/officeDocument/2006/relationships/pivotCacheDefinition" Target="pivotCache/pivotCacheDefinition30.xml"/><Relationship Id="rId83" Type="http://schemas.openxmlformats.org/officeDocument/2006/relationships/pivotTable" Target="pivotTables/pivotTable17.xml"/><Relationship Id="rId88" Type="http://schemas.openxmlformats.org/officeDocument/2006/relationships/pivotTable" Target="pivotTables/pivotTable22.xml"/><Relationship Id="rId111" Type="http://schemas.openxmlformats.org/officeDocument/2006/relationships/customXml" Target="../customXml/item14.xml"/><Relationship Id="rId132" Type="http://schemas.openxmlformats.org/officeDocument/2006/relationships/customXml" Target="../customXml/item35.xml"/><Relationship Id="rId15" Type="http://schemas.openxmlformats.org/officeDocument/2006/relationships/pivotCacheDefinition" Target="pivotCache/pivotCacheDefinition8.xml"/><Relationship Id="rId36" Type="http://schemas.microsoft.com/office/2007/relationships/slicerCache" Target="slicerCaches/slicerCache17.xml"/><Relationship Id="rId57" Type="http://schemas.openxmlformats.org/officeDocument/2006/relationships/pivotCacheDefinition" Target="pivotCache/pivotCacheDefinition25.xml"/><Relationship Id="rId106" Type="http://schemas.openxmlformats.org/officeDocument/2006/relationships/customXml" Target="../customXml/item9.xml"/><Relationship Id="rId127" Type="http://schemas.openxmlformats.org/officeDocument/2006/relationships/customXml" Target="../customXml/item30.xml"/><Relationship Id="rId10" Type="http://schemas.openxmlformats.org/officeDocument/2006/relationships/pivotCacheDefinition" Target="pivotCache/pivotCacheDefinition3.xml"/><Relationship Id="rId31" Type="http://schemas.microsoft.com/office/2007/relationships/slicerCache" Target="slicerCaches/slicerCache12.xml"/><Relationship Id="rId52" Type="http://schemas.openxmlformats.org/officeDocument/2006/relationships/pivotCacheDefinition" Target="pivotCache/pivotCacheDefinition20.xml"/><Relationship Id="rId73" Type="http://schemas.openxmlformats.org/officeDocument/2006/relationships/pivotTable" Target="pivotTables/pivotTable7.xml"/><Relationship Id="rId78" Type="http://schemas.openxmlformats.org/officeDocument/2006/relationships/pivotTable" Target="pivotTables/pivotTable12.xml"/><Relationship Id="rId94" Type="http://schemas.openxmlformats.org/officeDocument/2006/relationships/sharedStrings" Target="sharedStrings.xml"/><Relationship Id="rId99" Type="http://schemas.openxmlformats.org/officeDocument/2006/relationships/customXml" Target="../customXml/item2.xml"/><Relationship Id="rId101" Type="http://schemas.openxmlformats.org/officeDocument/2006/relationships/customXml" Target="../customXml/item4.xml"/><Relationship Id="rId122" Type="http://schemas.openxmlformats.org/officeDocument/2006/relationships/customXml" Target="../customXml/item25.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26" Type="http://schemas.microsoft.com/office/2007/relationships/slicerCache" Target="slicerCaches/slicerCache7.xml"/><Relationship Id="rId47" Type="http://schemas.openxmlformats.org/officeDocument/2006/relationships/pivotCacheDefinition" Target="pivotCache/pivotCacheDefinition15.xml"/><Relationship Id="rId68" Type="http://schemas.openxmlformats.org/officeDocument/2006/relationships/pivotTable" Target="pivotTables/pivotTable2.xml"/><Relationship Id="rId89" Type="http://schemas.openxmlformats.org/officeDocument/2006/relationships/pivotCacheDefinition" Target="pivotCache/pivotCacheDefinition35.xml"/><Relationship Id="rId112" Type="http://schemas.openxmlformats.org/officeDocument/2006/relationships/customXml" Target="../customXml/item15.xml"/><Relationship Id="rId133" Type="http://schemas.openxmlformats.org/officeDocument/2006/relationships/customXml" Target="../customXml/item3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Product Distribution by Category × Size Tier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Bath &amp; Body</c:v>
          </c:tx>
          <c:spPr>
            <a:solidFill>
              <a:schemeClr val="accent1"/>
            </a:solidFill>
            <a:ln>
              <a:noFill/>
            </a:ln>
            <a:effectLst/>
          </c:spPr>
          <c:invertIfNegative val="0"/>
          <c:cat>
            <c:strLit>
              <c:ptCount val="6"/>
              <c:pt idx="0">
                <c:v>Small</c:v>
              </c:pt>
              <c:pt idx="1">
                <c:v>Unknown</c:v>
              </c:pt>
              <c:pt idx="2">
                <c:v>Large</c:v>
              </c:pt>
              <c:pt idx="3">
                <c:v>Travel / Mini</c:v>
              </c:pt>
              <c:pt idx="4">
                <c:v>XL</c:v>
              </c:pt>
              <c:pt idx="5">
                <c:v>Standard</c:v>
              </c:pt>
            </c:strLit>
          </c:cat>
          <c:val>
            <c:numLit>
              <c:formatCode>General</c:formatCode>
              <c:ptCount val="6"/>
              <c:pt idx="0">
                <c:v>11</c:v>
              </c:pt>
              <c:pt idx="1">
                <c:v>16</c:v>
              </c:pt>
              <c:pt idx="2">
                <c:v>38</c:v>
              </c:pt>
              <c:pt idx="3">
                <c:v>4</c:v>
              </c:pt>
              <c:pt idx="4">
                <c:v>147</c:v>
              </c:pt>
              <c:pt idx="5">
                <c:v>30</c:v>
              </c:pt>
            </c:numLit>
          </c:val>
          <c:extLst>
            <c:ext xmlns:c16="http://schemas.microsoft.com/office/drawing/2014/chart" uri="{C3380CC4-5D6E-409C-BE32-E72D297353CC}">
              <c16:uniqueId val="{00000000-1880-43E2-B0B5-EC88E2BE3F1F}"/>
            </c:ext>
          </c:extLst>
        </c:ser>
        <c:ser>
          <c:idx val="1"/>
          <c:order val="1"/>
          <c:tx>
            <c:v>Fragrance</c:v>
          </c:tx>
          <c:spPr>
            <a:solidFill>
              <a:schemeClr val="accent2"/>
            </a:solidFill>
            <a:ln>
              <a:noFill/>
            </a:ln>
            <a:effectLst/>
          </c:spPr>
          <c:invertIfNegative val="0"/>
          <c:cat>
            <c:strLit>
              <c:ptCount val="6"/>
              <c:pt idx="0">
                <c:v>Small</c:v>
              </c:pt>
              <c:pt idx="1">
                <c:v>Unknown</c:v>
              </c:pt>
              <c:pt idx="2">
                <c:v>Large</c:v>
              </c:pt>
              <c:pt idx="3">
                <c:v>Travel / Mini</c:v>
              </c:pt>
              <c:pt idx="4">
                <c:v>XL</c:v>
              </c:pt>
              <c:pt idx="5">
                <c:v>Standard</c:v>
              </c:pt>
            </c:strLit>
          </c:cat>
          <c:val>
            <c:numLit>
              <c:formatCode>General</c:formatCode>
              <c:ptCount val="6"/>
              <c:pt idx="0">
                <c:v>30</c:v>
              </c:pt>
              <c:pt idx="1">
                <c:v>96</c:v>
              </c:pt>
              <c:pt idx="2">
                <c:v>193</c:v>
              </c:pt>
              <c:pt idx="3">
                <c:v>212</c:v>
              </c:pt>
              <c:pt idx="4">
                <c:v>83</c:v>
              </c:pt>
              <c:pt idx="5">
                <c:v>180</c:v>
              </c:pt>
            </c:numLit>
          </c:val>
          <c:extLst>
            <c:ext xmlns:c16="http://schemas.microsoft.com/office/drawing/2014/chart" uri="{C3380CC4-5D6E-409C-BE32-E72D297353CC}">
              <c16:uniqueId val="{00000002-1880-43E2-B0B5-EC88E2BE3F1F}"/>
            </c:ext>
          </c:extLst>
        </c:ser>
        <c:ser>
          <c:idx val="2"/>
          <c:order val="2"/>
          <c:tx>
            <c:v>Hair</c:v>
          </c:tx>
          <c:spPr>
            <a:solidFill>
              <a:schemeClr val="accent3"/>
            </a:solidFill>
            <a:ln>
              <a:noFill/>
            </a:ln>
            <a:effectLst/>
          </c:spPr>
          <c:invertIfNegative val="0"/>
          <c:cat>
            <c:strLit>
              <c:ptCount val="6"/>
              <c:pt idx="0">
                <c:v>Small</c:v>
              </c:pt>
              <c:pt idx="1">
                <c:v>Unknown</c:v>
              </c:pt>
              <c:pt idx="2">
                <c:v>Large</c:v>
              </c:pt>
              <c:pt idx="3">
                <c:v>Travel / Mini</c:v>
              </c:pt>
              <c:pt idx="4">
                <c:v>XL</c:v>
              </c:pt>
              <c:pt idx="5">
                <c:v>Standard</c:v>
              </c:pt>
            </c:strLit>
          </c:cat>
          <c:val>
            <c:numLit>
              <c:formatCode>General</c:formatCode>
              <c:ptCount val="6"/>
              <c:pt idx="0">
                <c:v>4</c:v>
              </c:pt>
              <c:pt idx="1">
                <c:v>41</c:v>
              </c:pt>
              <c:pt idx="2">
                <c:v>138</c:v>
              </c:pt>
              <c:pt idx="3">
                <c:v>5</c:v>
              </c:pt>
              <c:pt idx="4">
                <c:v>683</c:v>
              </c:pt>
              <c:pt idx="5">
                <c:v>109</c:v>
              </c:pt>
            </c:numLit>
          </c:val>
          <c:extLst>
            <c:ext xmlns:c16="http://schemas.microsoft.com/office/drawing/2014/chart" uri="{C3380CC4-5D6E-409C-BE32-E72D297353CC}">
              <c16:uniqueId val="{00000003-1880-43E2-B0B5-EC88E2BE3F1F}"/>
            </c:ext>
          </c:extLst>
        </c:ser>
        <c:ser>
          <c:idx val="3"/>
          <c:order val="3"/>
          <c:tx>
            <c:v>Makeup</c:v>
          </c:tx>
          <c:spPr>
            <a:solidFill>
              <a:schemeClr val="accent4"/>
            </a:solidFill>
            <a:ln>
              <a:noFill/>
            </a:ln>
            <a:effectLst/>
          </c:spPr>
          <c:invertIfNegative val="0"/>
          <c:cat>
            <c:strLit>
              <c:ptCount val="6"/>
              <c:pt idx="0">
                <c:v>Small</c:v>
              </c:pt>
              <c:pt idx="1">
                <c:v>Unknown</c:v>
              </c:pt>
              <c:pt idx="2">
                <c:v>Large</c:v>
              </c:pt>
              <c:pt idx="3">
                <c:v>Travel / Mini</c:v>
              </c:pt>
              <c:pt idx="4">
                <c:v>XL</c:v>
              </c:pt>
              <c:pt idx="5">
                <c:v>Standard</c:v>
              </c:pt>
            </c:strLit>
          </c:cat>
          <c:val>
            <c:numLit>
              <c:formatCode>General</c:formatCode>
              <c:ptCount val="6"/>
              <c:pt idx="0">
                <c:v>77</c:v>
              </c:pt>
              <c:pt idx="1">
                <c:v>246</c:v>
              </c:pt>
              <c:pt idx="2">
                <c:v>26</c:v>
              </c:pt>
              <c:pt idx="3">
                <c:v>886</c:v>
              </c:pt>
              <c:pt idx="4">
                <c:v>16</c:v>
              </c:pt>
              <c:pt idx="5">
                <c:v>180</c:v>
              </c:pt>
            </c:numLit>
          </c:val>
          <c:extLst>
            <c:ext xmlns:c16="http://schemas.microsoft.com/office/drawing/2014/chart" uri="{C3380CC4-5D6E-409C-BE32-E72D297353CC}">
              <c16:uniqueId val="{00000004-1880-43E2-B0B5-EC88E2BE3F1F}"/>
            </c:ext>
          </c:extLst>
        </c:ser>
        <c:ser>
          <c:idx val="4"/>
          <c:order val="4"/>
          <c:tx>
            <c:v>Men</c:v>
          </c:tx>
          <c:spPr>
            <a:solidFill>
              <a:schemeClr val="accent5"/>
            </a:solidFill>
            <a:ln>
              <a:noFill/>
            </a:ln>
            <a:effectLst/>
          </c:spPr>
          <c:invertIfNegative val="0"/>
          <c:cat>
            <c:strLit>
              <c:ptCount val="6"/>
              <c:pt idx="0">
                <c:v>Small</c:v>
              </c:pt>
              <c:pt idx="1">
                <c:v>Unknown</c:v>
              </c:pt>
              <c:pt idx="2">
                <c:v>Large</c:v>
              </c:pt>
              <c:pt idx="3">
                <c:v>Travel / Mini</c:v>
              </c:pt>
              <c:pt idx="4">
                <c:v>XL</c:v>
              </c:pt>
              <c:pt idx="5">
                <c:v>Standard</c:v>
              </c:pt>
            </c:strLit>
          </c:cat>
          <c:val>
            <c:numLit>
              <c:formatCode>General</c:formatCode>
              <c:ptCount val="6"/>
              <c:pt idx="1">
                <c:v>1</c:v>
              </c:pt>
              <c:pt idx="2">
                <c:v>5</c:v>
              </c:pt>
              <c:pt idx="4">
                <c:v>5</c:v>
              </c:pt>
              <c:pt idx="5">
                <c:v>1</c:v>
              </c:pt>
            </c:numLit>
          </c:val>
          <c:extLst>
            <c:ext xmlns:c16="http://schemas.microsoft.com/office/drawing/2014/chart" uri="{C3380CC4-5D6E-409C-BE32-E72D297353CC}">
              <c16:uniqueId val="{00000005-1880-43E2-B0B5-EC88E2BE3F1F}"/>
            </c:ext>
          </c:extLst>
        </c:ser>
        <c:ser>
          <c:idx val="5"/>
          <c:order val="5"/>
          <c:tx>
            <c:v>Skincare</c:v>
          </c:tx>
          <c:spPr>
            <a:solidFill>
              <a:schemeClr val="accent6"/>
            </a:solidFill>
            <a:ln>
              <a:noFill/>
            </a:ln>
            <a:effectLst/>
          </c:spPr>
          <c:invertIfNegative val="0"/>
          <c:cat>
            <c:strLit>
              <c:ptCount val="6"/>
              <c:pt idx="0">
                <c:v>Small</c:v>
              </c:pt>
              <c:pt idx="1">
                <c:v>Unknown</c:v>
              </c:pt>
              <c:pt idx="2">
                <c:v>Large</c:v>
              </c:pt>
              <c:pt idx="3">
                <c:v>Travel / Mini</c:v>
              </c:pt>
              <c:pt idx="4">
                <c:v>XL</c:v>
              </c:pt>
              <c:pt idx="5">
                <c:v>Standard</c:v>
              </c:pt>
            </c:strLit>
          </c:cat>
          <c:val>
            <c:numLit>
              <c:formatCode>General</c:formatCode>
              <c:ptCount val="6"/>
              <c:pt idx="0">
                <c:v>200</c:v>
              </c:pt>
              <c:pt idx="1">
                <c:v>143</c:v>
              </c:pt>
              <c:pt idx="2">
                <c:v>205</c:v>
              </c:pt>
              <c:pt idx="3">
                <c:v>45</c:v>
              </c:pt>
              <c:pt idx="4">
                <c:v>269</c:v>
              </c:pt>
              <c:pt idx="5">
                <c:v>743</c:v>
              </c:pt>
            </c:numLit>
          </c:val>
          <c:extLst>
            <c:ext xmlns:c16="http://schemas.microsoft.com/office/drawing/2014/chart" uri="{C3380CC4-5D6E-409C-BE32-E72D297353CC}">
              <c16:uniqueId val="{00000006-1880-43E2-B0B5-EC88E2BE3F1F}"/>
            </c:ext>
          </c:extLst>
        </c:ser>
        <c:ser>
          <c:idx val="6"/>
          <c:order val="6"/>
          <c:tx>
            <c:v>Tools &amp; Brushes</c:v>
          </c:tx>
          <c:spPr>
            <a:solidFill>
              <a:schemeClr val="accent1">
                <a:lumMod val="60000"/>
              </a:schemeClr>
            </a:solidFill>
            <a:ln>
              <a:noFill/>
            </a:ln>
            <a:effectLst/>
          </c:spPr>
          <c:invertIfNegative val="0"/>
          <c:cat>
            <c:strLit>
              <c:ptCount val="6"/>
              <c:pt idx="0">
                <c:v>Small</c:v>
              </c:pt>
              <c:pt idx="1">
                <c:v>Unknown</c:v>
              </c:pt>
              <c:pt idx="2">
                <c:v>Large</c:v>
              </c:pt>
              <c:pt idx="3">
                <c:v>Travel / Mini</c:v>
              </c:pt>
              <c:pt idx="4">
                <c:v>XL</c:v>
              </c:pt>
              <c:pt idx="5">
                <c:v>Standard</c:v>
              </c:pt>
            </c:strLit>
          </c:cat>
          <c:val>
            <c:numLit>
              <c:formatCode>General</c:formatCode>
              <c:ptCount val="6"/>
              <c:pt idx="1">
                <c:v>1</c:v>
              </c:pt>
            </c:numLit>
          </c:val>
          <c:extLst>
            <c:ext xmlns:c16="http://schemas.microsoft.com/office/drawing/2014/chart" uri="{C3380CC4-5D6E-409C-BE32-E72D297353CC}">
              <c16:uniqueId val="{00000007-1880-43E2-B0B5-EC88E2BE3F1F}"/>
            </c:ext>
          </c:extLst>
        </c:ser>
        <c:dLbls>
          <c:showLegendKey val="0"/>
          <c:showVal val="0"/>
          <c:showCatName val="0"/>
          <c:showSerName val="0"/>
          <c:showPercent val="0"/>
          <c:showBubbleSize val="0"/>
        </c:dLbls>
        <c:gapWidth val="219"/>
        <c:overlap val="-27"/>
        <c:axId val="397517631"/>
        <c:axId val="397518111"/>
      </c:barChart>
      <c:catAx>
        <c:axId val="397517631"/>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7518111"/>
        <c:crosses val="autoZero"/>
        <c:auto val="1"/>
        <c:lblAlgn val="ctr"/>
        <c:lblOffset val="100"/>
        <c:noMultiLvlLbl val="0"/>
        <c:extLst>
          <c:ext xmlns:c15="http://schemas.microsoft.com/office/drawing/2012/chart" uri="{F40574EE-89B7-4290-83BB-5DA773EAF853}">
            <c15:numFmt c:formatCode="General" c:sourceLinked="1"/>
          </c:ext>
        </c:extLst>
      </c:catAx>
      <c:valAx>
        <c:axId val="3975181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7517631"/>
        <c:crosses val="autoZero"/>
        <c:crossBetween val="between"/>
        <c:extLst>
          <c:ext xmlns:c15="http://schemas.microsoft.com/office/drawing/2012/chart" uri="{F40574EE-89B7-4290-83BB-5DA773EAF853}">
            <c15:numFmt c:formatCode="General" c:sourceLinked="1"/>
          </c:ext>
        </c:extLst>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[Muhamamad_Sephora_WORKING.xlsx]PivotChartTable7</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Rating</a:t>
            </a:r>
            <a:r>
              <a:rPr lang="en-US" baseline="0"/>
              <a:t> by Product Feature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Avg Rating (Limited Edition)</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4.151041666666667</c:v>
              </c:pt>
            </c:numLit>
          </c:val>
          <c:extLst>
            <c:ext xmlns:c16="http://schemas.microsoft.com/office/drawing/2014/chart" uri="{C3380CC4-5D6E-409C-BE32-E72D297353CC}">
              <c16:uniqueId val="{00000000-3C8A-4427-81F8-36009CAB543D}"/>
            </c:ext>
          </c:extLst>
        </c:ser>
        <c:ser>
          <c:idx val="1"/>
          <c:order val="1"/>
          <c:tx>
            <c:v>Avg Rating (Online Only)</c:v>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4.230541871921182</c:v>
              </c:pt>
            </c:numLit>
          </c:val>
          <c:extLst>
            <c:ext xmlns:c16="http://schemas.microsoft.com/office/drawing/2014/chart" uri="{C3380CC4-5D6E-409C-BE32-E72D297353CC}">
              <c16:uniqueId val="{00000001-3C8A-4427-81F8-36009CAB543D}"/>
            </c:ext>
          </c:extLst>
        </c:ser>
        <c:ser>
          <c:idx val="2"/>
          <c:order val="2"/>
          <c:tx>
            <c:v>Avg Rating (Exclusive)</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4.2263294422827498</c:v>
              </c:pt>
            </c:numLit>
          </c:val>
          <c:extLst>
            <c:ext xmlns:c16="http://schemas.microsoft.com/office/drawing/2014/chart" uri="{C3380CC4-5D6E-409C-BE32-E72D297353CC}">
              <c16:uniqueId val="{00000002-3C8A-4427-81F8-36009CAB543D}"/>
            </c:ext>
          </c:extLst>
        </c:ser>
        <c:ser>
          <c:idx val="3"/>
          <c:order val="3"/>
          <c:tx>
            <c:v>Avg Reviews per Product</c:v>
          </c:tx>
          <c:spPr>
            <a:solidFill>
              <a:schemeClr val="accent2">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c:formatCode>
              <c:ptCount val="1"/>
              <c:pt idx="0">
                <c:v>4.8181100808838035</c:v>
              </c:pt>
            </c:numLit>
          </c:val>
          <c:extLst>
            <c:ext xmlns:c16="http://schemas.microsoft.com/office/drawing/2014/chart" uri="{C3380CC4-5D6E-409C-BE32-E72D297353CC}">
              <c16:uniqueId val="{00000003-3C8A-4427-81F8-36009CAB543D}"/>
            </c:ext>
          </c:extLst>
        </c:ser>
        <c:dLbls>
          <c:dLblPos val="outEnd"/>
          <c:showLegendKey val="0"/>
          <c:showVal val="1"/>
          <c:showCatName val="0"/>
          <c:showSerName val="0"/>
          <c:showPercent val="0"/>
          <c:showBubbleSize val="0"/>
        </c:dLbls>
        <c:gapWidth val="219"/>
        <c:overlap val="-27"/>
        <c:axId val="588875168"/>
        <c:axId val="588879488"/>
      </c:barChart>
      <c:catAx>
        <c:axId val="588875168"/>
        <c:scaling>
          <c:orientation val="minMax"/>
        </c:scaling>
        <c:delete val="1"/>
        <c:axPos val="b"/>
        <c:numFmt formatCode="General" sourceLinked="0"/>
        <c:majorTickMark val="none"/>
        <c:minorTickMark val="none"/>
        <c:tickLblPos val="nextTo"/>
        <c:crossAx val="588879488"/>
        <c:crosses val="autoZero"/>
        <c:auto val="1"/>
        <c:lblAlgn val="ctr"/>
        <c:lblOffset val="100"/>
        <c:noMultiLvlLbl val="0"/>
        <c:extLst>
          <c:ext xmlns:c15="http://schemas.microsoft.com/office/drawing/2012/chart" uri="{F40574EE-89B7-4290-83BB-5DA773EAF853}">
            <c15:numFmt c:formatCode="General" c:sourceLinked="1"/>
          </c:ext>
        </c:extLst>
      </c:catAx>
      <c:valAx>
        <c:axId val="58887948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8875168"/>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[Muhamamad_Sephora_WORKING.xlsx]PivotChartTable11</c15:name>
        <c15:fmtId val="8"/>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Most Engaged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1.4053918355745302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2.0077026222493362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1.6061620977994483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1.806932360024396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1.6061620977994556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1.806932360024396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dLbl>
          <c:idx val="0"/>
          <c:layout>
            <c:manualLayout>
              <c:x val="1.4053918355745302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dLbl>
          <c:idx val="0"/>
          <c:layout>
            <c:manualLayout>
              <c:x val="1.2046215733495973E-2"/>
              <c:y val="4.5874558728284985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dLbl>
          <c:idx val="0"/>
          <c:layout>
            <c:manualLayout>
              <c:x val="1.0038513111246644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dLbl>
          <c:idx val="0"/>
          <c:layout>
            <c:manualLayout>
              <c:x val="2.0077026222493272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2"/>
          </a:solidFill>
          <a:ln>
            <a:noFill/>
          </a:ln>
          <a:effectLst/>
        </c:spPr>
        <c:dLbl>
          <c:idx val="0"/>
          <c:layout>
            <c:manualLayout>
              <c:x val="2.0077026222493272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dLbl>
          <c:idx val="0"/>
          <c:layout>
            <c:manualLayout>
              <c:x val="1.0038513111246644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2"/>
          </a:solidFill>
          <a:ln>
            <a:noFill/>
          </a:ln>
          <a:effectLst/>
        </c:spPr>
        <c:dLbl>
          <c:idx val="0"/>
          <c:layout>
            <c:manualLayout>
              <c:x val="1.2046215733495973E-2"/>
              <c:y val="4.5874558728284985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dLbl>
          <c:idx val="0"/>
          <c:layout>
            <c:manualLayout>
              <c:x val="1.4053918355745302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2"/>
          </a:solidFill>
          <a:ln>
            <a:noFill/>
          </a:ln>
          <a:effectLst/>
        </c:spPr>
        <c:dLbl>
          <c:idx val="0"/>
          <c:layout>
            <c:manualLayout>
              <c:x val="1.806932360024396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c:spPr>
        <c:dLbl>
          <c:idx val="0"/>
          <c:layout>
            <c:manualLayout>
              <c:x val="1.6061620977994556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c:spPr>
        <c:dLbl>
          <c:idx val="0"/>
          <c:layout>
            <c:manualLayout>
              <c:x val="1.4053918355745302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2"/>
          </a:solidFill>
          <a:ln>
            <a:noFill/>
          </a:ln>
          <a:effectLst/>
        </c:spPr>
        <c:dLbl>
          <c:idx val="0"/>
          <c:layout>
            <c:manualLayout>
              <c:x val="2.0077026222493362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2"/>
          </a:solidFill>
          <a:ln>
            <a:noFill/>
          </a:ln>
          <a:effectLst/>
        </c:spPr>
        <c:dLbl>
          <c:idx val="0"/>
          <c:layout>
            <c:manualLayout>
              <c:x val="1.6061620977994483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2"/>
          </a:solidFill>
          <a:ln>
            <a:noFill/>
          </a:ln>
          <a:effectLst/>
        </c:spPr>
        <c:dLbl>
          <c:idx val="0"/>
          <c:layout>
            <c:manualLayout>
              <c:x val="1.806932360024396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dLbl>
          <c:idx val="0"/>
          <c:layout>
            <c:manualLayout>
              <c:x val="2.0077026222493272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dLbl>
          <c:idx val="0"/>
          <c:layout>
            <c:manualLayout>
              <c:x val="1.0038513111246644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dLbl>
          <c:idx val="0"/>
          <c:layout>
            <c:manualLayout>
              <c:x val="1.2046215733495973E-2"/>
              <c:y val="4.5874558728284985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dLbl>
          <c:idx val="0"/>
          <c:layout>
            <c:manualLayout>
              <c:x val="1.4053918355745302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dLbl>
          <c:idx val="0"/>
          <c:layout>
            <c:manualLayout>
              <c:x val="1.806932360024396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dLbl>
          <c:idx val="0"/>
          <c:layout>
            <c:manualLayout>
              <c:x val="1.6061620977994556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dLbl>
          <c:idx val="0"/>
          <c:layout>
            <c:manualLayout>
              <c:x val="1.4053918355745302E-2"/>
              <c:y val="-8.410238611058139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dLbl>
          <c:idx val="0"/>
          <c:layout>
            <c:manualLayout>
              <c:x val="2.0077026222493362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dLbl>
          <c:idx val="0"/>
          <c:layout>
            <c:manualLayout>
              <c:x val="1.6061620977994483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dLbl>
          <c:idx val="0"/>
          <c:layout>
            <c:manualLayout>
              <c:x val="1.806932360024396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 Feedback</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Cicapair Tiger Grass Color Correcting Treatment SPF 30</c:v>
              </c:pt>
              <c:pt idx="1">
                <c:v>Alpha Beta Extra Strength Daily Peel Pads</c:v>
              </c:pt>
              <c:pt idx="2">
                <c:v>Green Clean Makeup Removing Cleansing Balm</c:v>
              </c:pt>
              <c:pt idx="3">
                <c:v>Green Clean Makeup Meltaway Cleansing Balm Limited Edition Jumbo</c:v>
              </c:pt>
              <c:pt idx="4">
                <c:v>Mini Superfood Antioxidant Cleanser</c:v>
              </c:pt>
              <c:pt idx="5">
                <c:v>Superfood Antioxidant Cleanser</c:v>
              </c:pt>
              <c:pt idx="6">
                <c:v>Good Genes All-In-One AHA Lactic Acid Treatment</c:v>
              </c:pt>
              <c:pt idx="7">
                <c:v>Protini Polypeptide Firming Refillable Moisturizer</c:v>
              </c:pt>
              <c:pt idx="8">
                <c:v>Lip Sleeping Mask Intense Hydration with Vitamin C</c:v>
              </c:pt>
              <c:pt idx="9">
                <c:v>Niacinamide 10% + Zinc 1% Oil Control Serum</c:v>
              </c:pt>
            </c:strLit>
          </c:cat>
          <c:val>
            <c:numLit>
              <c:formatCode>General</c:formatCode>
              <c:ptCount val="10"/>
              <c:pt idx="0">
                <c:v>11006</c:v>
              </c:pt>
              <c:pt idx="1">
                <c:v>11182</c:v>
              </c:pt>
              <c:pt idx="2">
                <c:v>13193</c:v>
              </c:pt>
              <c:pt idx="3">
                <c:v>13193</c:v>
              </c:pt>
              <c:pt idx="4">
                <c:v>14718</c:v>
              </c:pt>
              <c:pt idx="5">
                <c:v>14729</c:v>
              </c:pt>
              <c:pt idx="6">
                <c:v>15432</c:v>
              </c:pt>
              <c:pt idx="7">
                <c:v>27606</c:v>
              </c:pt>
              <c:pt idx="8">
                <c:v>34632</c:v>
              </c:pt>
              <c:pt idx="9">
                <c:v>39171</c:v>
              </c:pt>
            </c:numLit>
          </c:val>
          <c:extLst>
            <c:ext xmlns:c16="http://schemas.microsoft.com/office/drawing/2014/chart" uri="{C3380CC4-5D6E-409C-BE32-E72D297353CC}">
              <c16:uniqueId val="{00000000-65F1-464E-9780-C9C636A3F8AB}"/>
            </c:ext>
          </c:extLst>
        </c:ser>
        <c:ser>
          <c:idx val="1"/>
          <c:order val="1"/>
          <c:tx>
            <c:v>Total Reviews</c:v>
          </c:tx>
          <c:spPr>
            <a:solidFill>
              <a:schemeClr val="accent2"/>
            </a:solidFill>
            <a:ln>
              <a:noFill/>
            </a:ln>
            <a:effectLst/>
          </c:spPr>
          <c:invertIfNegative val="0"/>
          <c:dPt>
            <c:idx val="0"/>
            <c:invertIfNegative val="0"/>
            <c:bubble3D val="0"/>
            <c:extLst>
              <c:ext xmlns:c16="http://schemas.microsoft.com/office/drawing/2014/chart" uri="{C3380CC4-5D6E-409C-BE32-E72D297353CC}">
                <c16:uniqueId val="{00000001-65F1-464E-9780-C9C636A3F8AB}"/>
              </c:ext>
            </c:extLst>
          </c:dPt>
          <c:dPt>
            <c:idx val="1"/>
            <c:invertIfNegative val="0"/>
            <c:bubble3D val="0"/>
            <c:extLst>
              <c:ext xmlns:c16="http://schemas.microsoft.com/office/drawing/2014/chart" uri="{C3380CC4-5D6E-409C-BE32-E72D297353CC}">
                <c16:uniqueId val="{00000002-65F1-464E-9780-C9C636A3F8AB}"/>
              </c:ext>
            </c:extLst>
          </c:dPt>
          <c:dPt>
            <c:idx val="2"/>
            <c:invertIfNegative val="0"/>
            <c:bubble3D val="0"/>
            <c:extLst>
              <c:ext xmlns:c16="http://schemas.microsoft.com/office/drawing/2014/chart" uri="{C3380CC4-5D6E-409C-BE32-E72D297353CC}">
                <c16:uniqueId val="{00000003-65F1-464E-9780-C9C636A3F8AB}"/>
              </c:ext>
            </c:extLst>
          </c:dPt>
          <c:dPt>
            <c:idx val="3"/>
            <c:invertIfNegative val="0"/>
            <c:bubble3D val="0"/>
            <c:extLst>
              <c:ext xmlns:c16="http://schemas.microsoft.com/office/drawing/2014/chart" uri="{C3380CC4-5D6E-409C-BE32-E72D297353CC}">
                <c16:uniqueId val="{00000004-65F1-464E-9780-C9C636A3F8AB}"/>
              </c:ext>
            </c:extLst>
          </c:dPt>
          <c:dPt>
            <c:idx val="4"/>
            <c:invertIfNegative val="0"/>
            <c:bubble3D val="0"/>
            <c:extLst>
              <c:ext xmlns:c16="http://schemas.microsoft.com/office/drawing/2014/chart" uri="{C3380CC4-5D6E-409C-BE32-E72D297353CC}">
                <c16:uniqueId val="{00000005-65F1-464E-9780-C9C636A3F8AB}"/>
              </c:ext>
            </c:extLst>
          </c:dPt>
          <c:dPt>
            <c:idx val="5"/>
            <c:invertIfNegative val="0"/>
            <c:bubble3D val="0"/>
            <c:extLst>
              <c:ext xmlns:c16="http://schemas.microsoft.com/office/drawing/2014/chart" uri="{C3380CC4-5D6E-409C-BE32-E72D297353CC}">
                <c16:uniqueId val="{00000006-65F1-464E-9780-C9C636A3F8AB}"/>
              </c:ext>
            </c:extLst>
          </c:dPt>
          <c:dPt>
            <c:idx val="6"/>
            <c:invertIfNegative val="0"/>
            <c:bubble3D val="0"/>
            <c:extLst>
              <c:ext xmlns:c16="http://schemas.microsoft.com/office/drawing/2014/chart" uri="{C3380CC4-5D6E-409C-BE32-E72D297353CC}">
                <c16:uniqueId val="{00000007-65F1-464E-9780-C9C636A3F8AB}"/>
              </c:ext>
            </c:extLst>
          </c:dPt>
          <c:dPt>
            <c:idx val="7"/>
            <c:invertIfNegative val="0"/>
            <c:bubble3D val="0"/>
            <c:extLst>
              <c:ext xmlns:c16="http://schemas.microsoft.com/office/drawing/2014/chart" uri="{C3380CC4-5D6E-409C-BE32-E72D297353CC}">
                <c16:uniqueId val="{00000008-65F1-464E-9780-C9C636A3F8AB}"/>
              </c:ext>
            </c:extLst>
          </c:dPt>
          <c:dPt>
            <c:idx val="8"/>
            <c:invertIfNegative val="0"/>
            <c:bubble3D val="0"/>
            <c:extLst>
              <c:ext xmlns:c16="http://schemas.microsoft.com/office/drawing/2014/chart" uri="{C3380CC4-5D6E-409C-BE32-E72D297353CC}">
                <c16:uniqueId val="{00000009-65F1-464E-9780-C9C636A3F8AB}"/>
              </c:ext>
            </c:extLst>
          </c:dPt>
          <c:dPt>
            <c:idx val="9"/>
            <c:invertIfNegative val="0"/>
            <c:bubble3D val="0"/>
            <c:extLst>
              <c:ext xmlns:c16="http://schemas.microsoft.com/office/drawing/2014/chart" uri="{C3380CC4-5D6E-409C-BE32-E72D297353CC}">
                <c16:uniqueId val="{0000000A-65F1-464E-9780-C9C636A3F8AB}"/>
              </c:ext>
            </c:extLst>
          </c:dPt>
          <c:dLbls>
            <c:dLbl>
              <c:idx val="1"/>
              <c:layout>
                <c:manualLayout>
                  <c:x val="1.6061620977994556E-2"/>
                  <c:y val="-8.4102386110581398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5F1-464E-9780-C9C636A3F8AB}"/>
                </c:ext>
              </c:extLst>
            </c:dLbl>
            <c:dLbl>
              <c:idx val="2"/>
              <c:layout>
                <c:manualLayout>
                  <c:x val="1.0038513111246644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5F1-464E-9780-C9C636A3F8AB}"/>
                </c:ext>
              </c:extLst>
            </c:dLbl>
            <c:dLbl>
              <c:idx val="3"/>
              <c:layout>
                <c:manualLayout>
                  <c:x val="1.2046215733495973E-2"/>
                  <c:y val="4.5874558728284985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65F1-464E-9780-C9C636A3F8AB}"/>
                </c:ext>
              </c:extLst>
            </c:dLbl>
            <c:dLbl>
              <c:idx val="4"/>
              <c:layout>
                <c:manualLayout>
                  <c:x val="1.4053918355745302E-2"/>
                  <c:y val="-8.4102386110581398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5F1-464E-9780-C9C636A3F8AB}"/>
                </c:ext>
              </c:extLst>
            </c:dLbl>
            <c:dLbl>
              <c:idx val="5"/>
              <c:layout>
                <c:manualLayout>
                  <c:x val="1.806932360024396E-2"/>
                  <c:y val="-8.4102386110581398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65F1-464E-9780-C9C636A3F8AB}"/>
                </c:ext>
              </c:extLst>
            </c:dLbl>
            <c:dLbl>
              <c:idx val="6"/>
              <c:layout>
                <c:manualLayout>
                  <c:x val="1.4053918355745302E-2"/>
                  <c:y val="-8.4102386110581398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65F1-464E-9780-C9C636A3F8AB}"/>
                </c:ext>
              </c:extLst>
            </c:dLbl>
            <c:dLbl>
              <c:idx val="7"/>
              <c:layout>
                <c:manualLayout>
                  <c:x val="2.0077026222493362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65F1-464E-9780-C9C636A3F8AB}"/>
                </c:ext>
              </c:extLst>
            </c:dLbl>
            <c:dLbl>
              <c:idx val="8"/>
              <c:layout>
                <c:manualLayout>
                  <c:x val="1.6061620977994483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65F1-464E-9780-C9C636A3F8AB}"/>
                </c:ext>
              </c:extLst>
            </c:dLbl>
            <c:dLbl>
              <c:idx val="9"/>
              <c:layout>
                <c:manualLayout>
                  <c:x val="1.806932360024396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65F1-464E-9780-C9C636A3F8A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Cicapair Tiger Grass Color Correcting Treatment SPF 30</c:v>
              </c:pt>
              <c:pt idx="1">
                <c:v>Alpha Beta Extra Strength Daily Peel Pads</c:v>
              </c:pt>
              <c:pt idx="2">
                <c:v>Green Clean Makeup Removing Cleansing Balm</c:v>
              </c:pt>
              <c:pt idx="3">
                <c:v>Green Clean Makeup Meltaway Cleansing Balm Limited Edition Jumbo</c:v>
              </c:pt>
              <c:pt idx="4">
                <c:v>Mini Superfood Antioxidant Cleanser</c:v>
              </c:pt>
              <c:pt idx="5">
                <c:v>Superfood Antioxidant Cleanser</c:v>
              </c:pt>
              <c:pt idx="6">
                <c:v>Good Genes All-In-One AHA Lactic Acid Treatment</c:v>
              </c:pt>
              <c:pt idx="7">
                <c:v>Protini Polypeptide Firming Refillable Moisturizer</c:v>
              </c:pt>
              <c:pt idx="8">
                <c:v>Lip Sleeping Mask Intense Hydration with Vitamin C</c:v>
              </c:pt>
              <c:pt idx="9">
                <c:v>Niacinamide 10% + Zinc 1% Oil Control Serum</c:v>
              </c:pt>
            </c:strLit>
          </c:cat>
          <c:val>
            <c:numLit>
              <c:formatCode>General</c:formatCode>
              <c:ptCount val="10"/>
              <c:pt idx="0">
                <c:v>1595</c:v>
              </c:pt>
              <c:pt idx="1">
                <c:v>1124</c:v>
              </c:pt>
              <c:pt idx="2">
                <c:v>1667</c:v>
              </c:pt>
              <c:pt idx="3">
                <c:v>1667</c:v>
              </c:pt>
              <c:pt idx="4">
                <c:v>2334</c:v>
              </c:pt>
              <c:pt idx="5">
                <c:v>2335</c:v>
              </c:pt>
              <c:pt idx="6">
                <c:v>1392</c:v>
              </c:pt>
              <c:pt idx="7">
                <c:v>2213</c:v>
              </c:pt>
              <c:pt idx="8">
                <c:v>4201</c:v>
              </c:pt>
              <c:pt idx="9">
                <c:v>2940</c:v>
              </c:pt>
            </c:numLit>
          </c:val>
          <c:extLst>
            <c:ext xmlns:c16="http://schemas.microsoft.com/office/drawing/2014/chart" uri="{C3380CC4-5D6E-409C-BE32-E72D297353CC}">
              <c16:uniqueId val="{0000000B-65F1-464E-9780-C9C636A3F8AB}"/>
            </c:ext>
          </c:extLst>
        </c:ser>
        <c:dLbls>
          <c:dLblPos val="outEnd"/>
          <c:showLegendKey val="0"/>
          <c:showVal val="1"/>
          <c:showCatName val="0"/>
          <c:showSerName val="0"/>
          <c:showPercent val="0"/>
          <c:showBubbleSize val="0"/>
        </c:dLbls>
        <c:gapWidth val="219"/>
        <c:overlap val="-27"/>
        <c:axId val="591749216"/>
        <c:axId val="591751616"/>
      </c:barChart>
      <c:catAx>
        <c:axId val="59174921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1751616"/>
        <c:crosses val="autoZero"/>
        <c:auto val="1"/>
        <c:lblAlgn val="ctr"/>
        <c:lblOffset val="100"/>
        <c:noMultiLvlLbl val="0"/>
        <c:extLst>
          <c:ext xmlns:c15="http://schemas.microsoft.com/office/drawing/2012/chart" uri="{F40574EE-89B7-4290-83BB-5DA773EAF853}">
            <c15:numFmt c:formatCode="General" c:sourceLinked="1"/>
          </c:ext>
        </c:extLst>
      </c:catAx>
      <c:valAx>
        <c:axId val="5917516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1749216"/>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[Muhamamad_Sephora_WORKING.xlsx]PivotChartTable14</c15:name>
        <c15:fmtId val="4"/>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Positive</a:t>
            </a:r>
            <a:r>
              <a:rPr lang="en-US" baseline="0"/>
              <a:t> vs. Negative Reviews by Skin Type and Skin Tone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3971575740870478E-2"/>
          <c:y val="0.22777902924555887"/>
          <c:w val="0.60300119757510229"/>
          <c:h val="0.31919116725643115"/>
        </c:manualLayout>
      </c:layout>
      <c:barChart>
        <c:barDir val="col"/>
        <c:grouping val="clustered"/>
        <c:varyColors val="0"/>
        <c:ser>
          <c:idx val="0"/>
          <c:order val="0"/>
          <c:tx>
            <c:v>Sum of PosReviewCount</c:v>
          </c:tx>
          <c:spPr>
            <a:solidFill>
              <a:schemeClr val="accent1"/>
            </a:solidFill>
            <a:ln>
              <a:noFill/>
            </a:ln>
            <a:effectLst/>
          </c:spPr>
          <c:invertIfNegative val="0"/>
          <c:cat>
            <c:strLit>
              <c:ptCount val="51"/>
              <c:pt idx="0">
                <c:v>Dark
Normal</c:v>
              </c:pt>
              <c:pt idx="1">
                <c:v>Deep
Normal</c:v>
              </c:pt>
              <c:pt idx="2">
                <c:v>Fair
Normal</c:v>
              </c:pt>
              <c:pt idx="3">
                <c:v>Fairlight
Normal</c:v>
              </c:pt>
              <c:pt idx="4">
                <c:v>Light
Normal</c:v>
              </c:pt>
              <c:pt idx="5">
                <c:v>Lightmedium
Normal</c:v>
              </c:pt>
              <c:pt idx="6">
                <c:v>Medium
Normal</c:v>
              </c:pt>
              <c:pt idx="7">
                <c:v>Mediumtan
Normal</c:v>
              </c:pt>
              <c:pt idx="8">
                <c:v>Notsurest
Normal</c:v>
              </c:pt>
              <c:pt idx="9">
                <c:v>Olive
Normal</c:v>
              </c:pt>
              <c:pt idx="10">
                <c:v>Porcelain
Normal</c:v>
              </c:pt>
              <c:pt idx="11">
                <c:v>Rich
Normal</c:v>
              </c:pt>
              <c:pt idx="12">
                <c:v>Tan
Normal</c:v>
              </c:pt>
              <c:pt idx="13">
                <c:v>Dark
Dry</c:v>
              </c:pt>
              <c:pt idx="14">
                <c:v>Deep
Dry</c:v>
              </c:pt>
              <c:pt idx="15">
                <c:v>Fair
Dry</c:v>
              </c:pt>
              <c:pt idx="16">
                <c:v>Fairlight
Dry</c:v>
              </c:pt>
              <c:pt idx="17">
                <c:v>Light
Dry</c:v>
              </c:pt>
              <c:pt idx="18">
                <c:v>Lightmedium
Dry</c:v>
              </c:pt>
              <c:pt idx="19">
                <c:v>Medium
Dry</c:v>
              </c:pt>
              <c:pt idx="20">
                <c:v>Mediumtan
Dry</c:v>
              </c:pt>
              <c:pt idx="21">
                <c:v>Olive
Dry</c:v>
              </c:pt>
              <c:pt idx="22">
                <c:v>Porcelain
Dry</c:v>
              </c:pt>
              <c:pt idx="23">
                <c:v>Rich
Dry</c:v>
              </c:pt>
              <c:pt idx="24">
                <c:v>Tan
Dry</c:v>
              </c:pt>
              <c:pt idx="25">
                <c:v>Dark
Oily</c:v>
              </c:pt>
              <c:pt idx="26">
                <c:v>Deep
Oily</c:v>
              </c:pt>
              <c:pt idx="27">
                <c:v>Fair
Oily</c:v>
              </c:pt>
              <c:pt idx="28">
                <c:v>Fairlight
Oily</c:v>
              </c:pt>
              <c:pt idx="29">
                <c:v>Light
Oily</c:v>
              </c:pt>
              <c:pt idx="30">
                <c:v>Lightmedium
Oily</c:v>
              </c:pt>
              <c:pt idx="31">
                <c:v>Medium
Oily</c:v>
              </c:pt>
              <c:pt idx="32">
                <c:v>Mediumtan
Oily</c:v>
              </c:pt>
              <c:pt idx="33">
                <c:v>Notsurest
Oily</c:v>
              </c:pt>
              <c:pt idx="34">
                <c:v>Olive
Oily</c:v>
              </c:pt>
              <c:pt idx="35">
                <c:v>Porcelain
Oily</c:v>
              </c:pt>
              <c:pt idx="36">
                <c:v>Rich
Oily</c:v>
              </c:pt>
              <c:pt idx="37">
                <c:v>Tan
Oily</c:v>
              </c:pt>
              <c:pt idx="38">
                <c:v>Dark
Combination</c:v>
              </c:pt>
              <c:pt idx="39">
                <c:v>Deep
Combination</c:v>
              </c:pt>
              <c:pt idx="40">
                <c:v>Fair
Combination</c:v>
              </c:pt>
              <c:pt idx="41">
                <c:v>Fairlight
Combination</c:v>
              </c:pt>
              <c:pt idx="42">
                <c:v>Light
Combination</c:v>
              </c:pt>
              <c:pt idx="43">
                <c:v>Lightmedium
Combination</c:v>
              </c:pt>
              <c:pt idx="44">
                <c:v>Medium
Combination</c:v>
              </c:pt>
              <c:pt idx="45">
                <c:v>Mediumtan
Combination</c:v>
              </c:pt>
              <c:pt idx="46">
                <c:v>Notsurest
Combination</c:v>
              </c:pt>
              <c:pt idx="47">
                <c:v>Olive
Combination</c:v>
              </c:pt>
              <c:pt idx="48">
                <c:v>Porcelain
Combination</c:v>
              </c:pt>
              <c:pt idx="49">
                <c:v>Rich
Combination</c:v>
              </c:pt>
              <c:pt idx="50">
                <c:v>Tan
Combination</c:v>
              </c:pt>
            </c:strLit>
          </c:cat>
          <c:val>
            <c:numLit>
              <c:formatCode>General</c:formatCode>
              <c:ptCount val="51"/>
              <c:pt idx="0">
                <c:v>1</c:v>
              </c:pt>
              <c:pt idx="1">
                <c:v>353</c:v>
              </c:pt>
              <c:pt idx="2">
                <c:v>3728</c:v>
              </c:pt>
              <c:pt idx="3">
                <c:v>5966</c:v>
              </c:pt>
              <c:pt idx="4">
                <c:v>5261</c:v>
              </c:pt>
              <c:pt idx="5">
                <c:v>3527</c:v>
              </c:pt>
              <c:pt idx="6">
                <c:v>825</c:v>
              </c:pt>
              <c:pt idx="7">
                <c:v>988</c:v>
              </c:pt>
              <c:pt idx="8">
                <c:v>1</c:v>
              </c:pt>
              <c:pt idx="9">
                <c:v>12</c:v>
              </c:pt>
              <c:pt idx="10">
                <c:v>15</c:v>
              </c:pt>
              <c:pt idx="11">
                <c:v>40</c:v>
              </c:pt>
              <c:pt idx="12">
                <c:v>807</c:v>
              </c:pt>
              <c:pt idx="13">
                <c:v>16</c:v>
              </c:pt>
              <c:pt idx="14">
                <c:v>453</c:v>
              </c:pt>
              <c:pt idx="15">
                <c:v>8683</c:v>
              </c:pt>
              <c:pt idx="16">
                <c:v>2881</c:v>
              </c:pt>
              <c:pt idx="17">
                <c:v>7417</c:v>
              </c:pt>
              <c:pt idx="18">
                <c:v>4754</c:v>
              </c:pt>
              <c:pt idx="19">
                <c:v>2386</c:v>
              </c:pt>
              <c:pt idx="20">
                <c:v>1365</c:v>
              </c:pt>
              <c:pt idx="21">
                <c:v>0</c:v>
              </c:pt>
              <c:pt idx="22">
                <c:v>39</c:v>
              </c:pt>
              <c:pt idx="23">
                <c:v>414</c:v>
              </c:pt>
              <c:pt idx="24">
                <c:v>982</c:v>
              </c:pt>
              <c:pt idx="25">
                <c:v>25</c:v>
              </c:pt>
              <c:pt idx="26">
                <c:v>4680</c:v>
              </c:pt>
              <c:pt idx="27">
                <c:v>5430</c:v>
              </c:pt>
              <c:pt idx="28">
                <c:v>1064</c:v>
              </c:pt>
              <c:pt idx="29">
                <c:v>7816</c:v>
              </c:pt>
              <c:pt idx="30">
                <c:v>6124</c:v>
              </c:pt>
              <c:pt idx="31">
                <c:v>2643</c:v>
              </c:pt>
              <c:pt idx="32">
                <c:v>1686</c:v>
              </c:pt>
              <c:pt idx="33">
                <c:v>2</c:v>
              </c:pt>
              <c:pt idx="34">
                <c:v>20</c:v>
              </c:pt>
              <c:pt idx="35">
                <c:v>22</c:v>
              </c:pt>
              <c:pt idx="36">
                <c:v>505</c:v>
              </c:pt>
              <c:pt idx="37">
                <c:v>1557</c:v>
              </c:pt>
              <c:pt idx="38">
                <c:v>1</c:v>
              </c:pt>
              <c:pt idx="39">
                <c:v>2001</c:v>
              </c:pt>
              <c:pt idx="40">
                <c:v>16492</c:v>
              </c:pt>
              <c:pt idx="41">
                <c:v>12442</c:v>
              </c:pt>
              <c:pt idx="42">
                <c:v>24201</c:v>
              </c:pt>
              <c:pt idx="43">
                <c:v>15913</c:v>
              </c:pt>
              <c:pt idx="44">
                <c:v>5779</c:v>
              </c:pt>
              <c:pt idx="45">
                <c:v>6040</c:v>
              </c:pt>
              <c:pt idx="46">
                <c:v>1</c:v>
              </c:pt>
              <c:pt idx="47">
                <c:v>91</c:v>
              </c:pt>
              <c:pt idx="48">
                <c:v>65</c:v>
              </c:pt>
              <c:pt idx="49">
                <c:v>702</c:v>
              </c:pt>
              <c:pt idx="50">
                <c:v>2531</c:v>
              </c:pt>
            </c:numLit>
          </c:val>
          <c:extLst>
            <c:ext xmlns:c16="http://schemas.microsoft.com/office/drawing/2014/chart" uri="{C3380CC4-5D6E-409C-BE32-E72D297353CC}">
              <c16:uniqueId val="{00000000-3301-4422-B02A-744242B90BCB}"/>
            </c:ext>
          </c:extLst>
        </c:ser>
        <c:ser>
          <c:idx val="1"/>
          <c:order val="1"/>
          <c:tx>
            <c:v>Sum of NegReviewCount</c:v>
          </c:tx>
          <c:spPr>
            <a:solidFill>
              <a:schemeClr val="accent2"/>
            </a:solidFill>
            <a:ln>
              <a:noFill/>
            </a:ln>
            <a:effectLst/>
          </c:spPr>
          <c:invertIfNegative val="0"/>
          <c:cat>
            <c:strLit>
              <c:ptCount val="51"/>
              <c:pt idx="0">
                <c:v>Dark
Normal</c:v>
              </c:pt>
              <c:pt idx="1">
                <c:v>Deep
Normal</c:v>
              </c:pt>
              <c:pt idx="2">
                <c:v>Fair
Normal</c:v>
              </c:pt>
              <c:pt idx="3">
                <c:v>Fairlight
Normal</c:v>
              </c:pt>
              <c:pt idx="4">
                <c:v>Light
Normal</c:v>
              </c:pt>
              <c:pt idx="5">
                <c:v>Lightmedium
Normal</c:v>
              </c:pt>
              <c:pt idx="6">
                <c:v>Medium
Normal</c:v>
              </c:pt>
              <c:pt idx="7">
                <c:v>Mediumtan
Normal</c:v>
              </c:pt>
              <c:pt idx="8">
                <c:v>Notsurest
Normal</c:v>
              </c:pt>
              <c:pt idx="9">
                <c:v>Olive
Normal</c:v>
              </c:pt>
              <c:pt idx="10">
                <c:v>Porcelain
Normal</c:v>
              </c:pt>
              <c:pt idx="11">
                <c:v>Rich
Normal</c:v>
              </c:pt>
              <c:pt idx="12">
                <c:v>Tan
Normal</c:v>
              </c:pt>
              <c:pt idx="13">
                <c:v>Dark
Dry</c:v>
              </c:pt>
              <c:pt idx="14">
                <c:v>Deep
Dry</c:v>
              </c:pt>
              <c:pt idx="15">
                <c:v>Fair
Dry</c:v>
              </c:pt>
              <c:pt idx="16">
                <c:v>Fairlight
Dry</c:v>
              </c:pt>
              <c:pt idx="17">
                <c:v>Light
Dry</c:v>
              </c:pt>
              <c:pt idx="18">
                <c:v>Lightmedium
Dry</c:v>
              </c:pt>
              <c:pt idx="19">
                <c:v>Medium
Dry</c:v>
              </c:pt>
              <c:pt idx="20">
                <c:v>Mediumtan
Dry</c:v>
              </c:pt>
              <c:pt idx="21">
                <c:v>Olive
Dry</c:v>
              </c:pt>
              <c:pt idx="22">
                <c:v>Porcelain
Dry</c:v>
              </c:pt>
              <c:pt idx="23">
                <c:v>Rich
Dry</c:v>
              </c:pt>
              <c:pt idx="24">
                <c:v>Tan
Dry</c:v>
              </c:pt>
              <c:pt idx="25">
                <c:v>Dark
Oily</c:v>
              </c:pt>
              <c:pt idx="26">
                <c:v>Deep
Oily</c:v>
              </c:pt>
              <c:pt idx="27">
                <c:v>Fair
Oily</c:v>
              </c:pt>
              <c:pt idx="28">
                <c:v>Fairlight
Oily</c:v>
              </c:pt>
              <c:pt idx="29">
                <c:v>Light
Oily</c:v>
              </c:pt>
              <c:pt idx="30">
                <c:v>Lightmedium
Oily</c:v>
              </c:pt>
              <c:pt idx="31">
                <c:v>Medium
Oily</c:v>
              </c:pt>
              <c:pt idx="32">
                <c:v>Mediumtan
Oily</c:v>
              </c:pt>
              <c:pt idx="33">
                <c:v>Notsurest
Oily</c:v>
              </c:pt>
              <c:pt idx="34">
                <c:v>Olive
Oily</c:v>
              </c:pt>
              <c:pt idx="35">
                <c:v>Porcelain
Oily</c:v>
              </c:pt>
              <c:pt idx="36">
                <c:v>Rich
Oily</c:v>
              </c:pt>
              <c:pt idx="37">
                <c:v>Tan
Oily</c:v>
              </c:pt>
              <c:pt idx="38">
                <c:v>Dark
Combination</c:v>
              </c:pt>
              <c:pt idx="39">
                <c:v>Deep
Combination</c:v>
              </c:pt>
              <c:pt idx="40">
                <c:v>Fair
Combination</c:v>
              </c:pt>
              <c:pt idx="41">
                <c:v>Fairlight
Combination</c:v>
              </c:pt>
              <c:pt idx="42">
                <c:v>Light
Combination</c:v>
              </c:pt>
              <c:pt idx="43">
                <c:v>Lightmedium
Combination</c:v>
              </c:pt>
              <c:pt idx="44">
                <c:v>Medium
Combination</c:v>
              </c:pt>
              <c:pt idx="45">
                <c:v>Mediumtan
Combination</c:v>
              </c:pt>
              <c:pt idx="46">
                <c:v>Notsurest
Combination</c:v>
              </c:pt>
              <c:pt idx="47">
                <c:v>Olive
Combination</c:v>
              </c:pt>
              <c:pt idx="48">
                <c:v>Porcelain
Combination</c:v>
              </c:pt>
              <c:pt idx="49">
                <c:v>Rich
Combination</c:v>
              </c:pt>
              <c:pt idx="50">
                <c:v>Tan
Combination</c:v>
              </c:pt>
            </c:strLit>
          </c:cat>
          <c:val>
            <c:numLit>
              <c:formatCode>General</c:formatCode>
              <c:ptCount val="51"/>
              <c:pt idx="0">
                <c:v>0</c:v>
              </c:pt>
              <c:pt idx="1">
                <c:v>89</c:v>
              </c:pt>
              <c:pt idx="2">
                <c:v>1138</c:v>
              </c:pt>
              <c:pt idx="3">
                <c:v>635</c:v>
              </c:pt>
              <c:pt idx="4">
                <c:v>1404</c:v>
              </c:pt>
              <c:pt idx="5">
                <c:v>1186</c:v>
              </c:pt>
              <c:pt idx="6">
                <c:v>293</c:v>
              </c:pt>
              <c:pt idx="7">
                <c:v>324</c:v>
              </c:pt>
              <c:pt idx="8">
                <c:v>0</c:v>
              </c:pt>
              <c:pt idx="9">
                <c:v>9</c:v>
              </c:pt>
              <c:pt idx="10">
                <c:v>2</c:v>
              </c:pt>
              <c:pt idx="11">
                <c:v>13</c:v>
              </c:pt>
              <c:pt idx="12">
                <c:v>210</c:v>
              </c:pt>
              <c:pt idx="13">
                <c:v>4</c:v>
              </c:pt>
              <c:pt idx="14">
                <c:v>162</c:v>
              </c:pt>
              <c:pt idx="15">
                <c:v>3041</c:v>
              </c:pt>
              <c:pt idx="16">
                <c:v>775</c:v>
              </c:pt>
              <c:pt idx="17">
                <c:v>2075</c:v>
              </c:pt>
              <c:pt idx="18">
                <c:v>1236</c:v>
              </c:pt>
              <c:pt idx="19">
                <c:v>1074</c:v>
              </c:pt>
              <c:pt idx="20">
                <c:v>369</c:v>
              </c:pt>
              <c:pt idx="21">
                <c:v>1</c:v>
              </c:pt>
              <c:pt idx="22">
                <c:v>31</c:v>
              </c:pt>
              <c:pt idx="23">
                <c:v>130</c:v>
              </c:pt>
              <c:pt idx="24">
                <c:v>203</c:v>
              </c:pt>
              <c:pt idx="25">
                <c:v>7</c:v>
              </c:pt>
              <c:pt idx="26">
                <c:v>571</c:v>
              </c:pt>
              <c:pt idx="27">
                <c:v>1460</c:v>
              </c:pt>
              <c:pt idx="28">
                <c:v>403</c:v>
              </c:pt>
              <c:pt idx="29">
                <c:v>1914</c:v>
              </c:pt>
              <c:pt idx="30">
                <c:v>1401</c:v>
              </c:pt>
              <c:pt idx="31">
                <c:v>729</c:v>
              </c:pt>
              <c:pt idx="32">
                <c:v>427</c:v>
              </c:pt>
              <c:pt idx="33">
                <c:v>0</c:v>
              </c:pt>
              <c:pt idx="34">
                <c:v>0</c:v>
              </c:pt>
              <c:pt idx="35">
                <c:v>14</c:v>
              </c:pt>
              <c:pt idx="36">
                <c:v>50</c:v>
              </c:pt>
              <c:pt idx="37">
                <c:v>313</c:v>
              </c:pt>
              <c:pt idx="38">
                <c:v>1</c:v>
              </c:pt>
              <c:pt idx="39">
                <c:v>501</c:v>
              </c:pt>
              <c:pt idx="40">
                <c:v>4425</c:v>
              </c:pt>
              <c:pt idx="41">
                <c:v>2394</c:v>
              </c:pt>
              <c:pt idx="42">
                <c:v>6387</c:v>
              </c:pt>
              <c:pt idx="43">
                <c:v>4319</c:v>
              </c:pt>
              <c:pt idx="44">
                <c:v>1553</c:v>
              </c:pt>
              <c:pt idx="45">
                <c:v>1532</c:v>
              </c:pt>
              <c:pt idx="46">
                <c:v>1</c:v>
              </c:pt>
              <c:pt idx="47">
                <c:v>14</c:v>
              </c:pt>
              <c:pt idx="48">
                <c:v>14</c:v>
              </c:pt>
              <c:pt idx="49">
                <c:v>88</c:v>
              </c:pt>
              <c:pt idx="50">
                <c:v>719</c:v>
              </c:pt>
            </c:numLit>
          </c:val>
          <c:extLst>
            <c:ext xmlns:c16="http://schemas.microsoft.com/office/drawing/2014/chart" uri="{C3380CC4-5D6E-409C-BE32-E72D297353CC}">
              <c16:uniqueId val="{00000001-3301-4422-B02A-744242B90BCB}"/>
            </c:ext>
          </c:extLst>
        </c:ser>
        <c:dLbls>
          <c:showLegendKey val="0"/>
          <c:showVal val="0"/>
          <c:showCatName val="0"/>
          <c:showSerName val="0"/>
          <c:showPercent val="0"/>
          <c:showBubbleSize val="0"/>
        </c:dLbls>
        <c:gapWidth val="219"/>
        <c:overlap val="-27"/>
        <c:axId val="911886783"/>
        <c:axId val="911885823"/>
      </c:barChart>
      <c:catAx>
        <c:axId val="91188678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1885823"/>
        <c:crosses val="autoZero"/>
        <c:auto val="1"/>
        <c:lblAlgn val="ctr"/>
        <c:lblOffset val="100"/>
        <c:noMultiLvlLbl val="0"/>
        <c:extLst>
          <c:ext xmlns:c15="http://schemas.microsoft.com/office/drawing/2012/chart" uri="{F40574EE-89B7-4290-83BB-5DA773EAF853}">
            <c15:numFmt c:formatCode="General" c:sourceLinked="1"/>
          </c:ext>
        </c:extLst>
      </c:catAx>
      <c:valAx>
        <c:axId val="9118858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18867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[Muhamamad_Sephora_WORKING.xlsx]PivotChartTable21</c15:name>
        <c15:fmtId val="1"/>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Category</a:t>
            </a:r>
            <a:endParaRPr lang="en-US"/>
          </a:p>
        </c:rich>
      </c:tx>
      <c:layout>
        <c:manualLayout>
          <c:xMode val="edge"/>
          <c:yMode val="edge"/>
          <c:x val="0.30790264307491094"/>
          <c:y val="6.417369819022014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3"/>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3"/>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3"/>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3"/>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3"/>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3"/>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3"/>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3"/>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3"/>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3"/>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3"/>
          </a:solidFill>
          <a:ln>
            <a:noFill/>
          </a:ln>
          <a:effectLst/>
        </c:spPr>
      </c:pivotFmt>
      <c:pivotFmt>
        <c:idx val="30"/>
        <c:spPr>
          <a:solidFill>
            <a:schemeClr val="accent3"/>
          </a:solidFill>
          <a:ln>
            <a:noFill/>
          </a:ln>
          <a:effectLst/>
        </c:spPr>
      </c:pivotFmt>
      <c:pivotFmt>
        <c:idx val="31"/>
        <c:spPr>
          <a:solidFill>
            <a:schemeClr val="accent3"/>
          </a:solidFill>
          <a:ln>
            <a:noFill/>
          </a:ln>
          <a:effectLst/>
        </c:spPr>
      </c:pivotFmt>
      <c:pivotFmt>
        <c:idx val="32"/>
        <c:spPr>
          <a:solidFill>
            <a:schemeClr val="accent3"/>
          </a:solidFill>
          <a:ln>
            <a:noFill/>
          </a:ln>
          <a:effectLst/>
        </c:spPr>
      </c:pivotFmt>
      <c:pivotFmt>
        <c:idx val="33"/>
      </c:pivotFmt>
      <c:pivotFmt>
        <c:idx val="34"/>
        <c:spPr>
          <a:solidFill>
            <a:schemeClr val="accent3"/>
          </a:solidFill>
          <a:ln>
            <a:noFill/>
          </a:ln>
          <a:effectLst/>
        </c:spPr>
      </c:pivotFmt>
      <c:pivotFmt>
        <c:idx val="35"/>
      </c:pivotFmt>
    </c:pivotFmts>
    <c:plotArea>
      <c:layout>
        <c:manualLayout>
          <c:layoutTarget val="inner"/>
          <c:xMode val="edge"/>
          <c:yMode val="edge"/>
          <c:x val="0.23653138460354864"/>
          <c:y val="0.22770788114014026"/>
          <c:w val="0.64354070643098582"/>
          <c:h val="0.39736531987768842"/>
        </c:manualLayout>
      </c:layout>
      <c:barChart>
        <c:barDir val="col"/>
        <c:grouping val="clustered"/>
        <c:varyColors val="0"/>
        <c:ser>
          <c:idx val="0"/>
          <c:order val="0"/>
          <c:tx>
            <c:v>Total</c:v>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7"/>
              <c:pt idx="0">
                <c:v>Tools &amp; Brushes</c:v>
              </c:pt>
              <c:pt idx="1">
                <c:v>Men</c:v>
              </c:pt>
              <c:pt idx="2">
                <c:v>Bath &amp; Body</c:v>
              </c:pt>
              <c:pt idx="3">
                <c:v>Hair</c:v>
              </c:pt>
              <c:pt idx="4">
                <c:v>Makeup</c:v>
              </c:pt>
              <c:pt idx="5">
                <c:v>Fragrance</c:v>
              </c:pt>
              <c:pt idx="6">
                <c:v>Skincare</c:v>
              </c:pt>
            </c:strLit>
          </c:cat>
          <c:val>
            <c:numLit>
              <c:formatCode>\$#,##0;\(\$#,##0\);\$#,##0</c:formatCode>
              <c:ptCount val="7"/>
              <c:pt idx="0">
                <c:v>35</c:v>
              </c:pt>
              <c:pt idx="1">
                <c:v>356</c:v>
              </c:pt>
              <c:pt idx="2">
                <c:v>9198</c:v>
              </c:pt>
              <c:pt idx="3">
                <c:v>34480</c:v>
              </c:pt>
              <c:pt idx="4">
                <c:v>47734</c:v>
              </c:pt>
              <c:pt idx="5">
                <c:v>68061</c:v>
              </c:pt>
              <c:pt idx="6">
                <c:v>98488</c:v>
              </c:pt>
            </c:numLit>
          </c:val>
          <c:extLst>
            <c:ext xmlns:c16="http://schemas.microsoft.com/office/drawing/2014/chart" uri="{C3380CC4-5D6E-409C-BE32-E72D297353CC}">
              <c16:uniqueId val="{00000000-74B1-4130-B117-1B40361255ED}"/>
            </c:ext>
          </c:extLst>
        </c:ser>
        <c:dLbls>
          <c:dLblPos val="outEnd"/>
          <c:showLegendKey val="0"/>
          <c:showVal val="1"/>
          <c:showCatName val="0"/>
          <c:showSerName val="0"/>
          <c:showPercent val="0"/>
          <c:showBubbleSize val="0"/>
        </c:dLbls>
        <c:gapWidth val="219"/>
        <c:axId val="1740021247"/>
        <c:axId val="1740024127"/>
      </c:barChart>
      <c:catAx>
        <c:axId val="1740021247"/>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0024127"/>
        <c:crosses val="autoZero"/>
        <c:auto val="1"/>
        <c:lblAlgn val="ctr"/>
        <c:lblOffset val="100"/>
        <c:noMultiLvlLbl val="0"/>
        <c:extLst>
          <c:ext xmlns:c15="http://schemas.microsoft.com/office/drawing/2012/chart" uri="{F40574EE-89B7-4290-83BB-5DA773EAF853}">
            <c15:numFmt c:formatCode="General" c:sourceLinked="1"/>
          </c:ext>
        </c:extLst>
      </c:catAx>
      <c:valAx>
        <c:axId val="174002412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0021247"/>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Top 10 Revenue-Generating Brands</a:t>
            </a:r>
            <a:endParaRPr lang="en-US"/>
          </a:p>
        </c:rich>
      </c:tx>
      <c:layout>
        <c:manualLayout>
          <c:xMode val="edge"/>
          <c:yMode val="edge"/>
          <c:x val="0.21339443858617424"/>
          <c:y val="5.143342867955032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a:outerShdw blurRad="50800" dist="38100" dir="8100000" algn="tr" rotWithShape="0">
                <a:prstClr val="black">
                  <a:alpha val="40000"/>
                </a:prstClr>
              </a:outerShdw>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dLbl>
          <c:idx val="0"/>
          <c:layout>
            <c:manualLayout>
              <c:x val="3.8910275923752492E-2"/>
              <c:y val="0"/>
            </c:manualLayout>
          </c:layout>
          <c:spPr>
            <a:noFill/>
            <a:ln>
              <a:noFill/>
            </a:ln>
            <a:effectLst>
              <a:outerShdw blurRad="50800" dist="38100" dir="8100000" algn="tr" rotWithShape="0">
                <a:prstClr val="black">
                  <a:alpha val="40000"/>
                </a:prstClr>
              </a:outerShdw>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778835393782534"/>
          <c:y val="0.22908760225908825"/>
          <c:w val="0.6838601900828094"/>
          <c:h val="0.45615492752253756"/>
        </c:manualLayout>
      </c:layout>
      <c:barChart>
        <c:barDir val="col"/>
        <c:grouping val="clustered"/>
        <c:varyColors val="0"/>
        <c:ser>
          <c:idx val="0"/>
          <c:order val="0"/>
          <c:tx>
            <c:v>Total</c:v>
          </c:tx>
          <c:spPr>
            <a:solidFill>
              <a:schemeClr val="accent2"/>
            </a:solidFill>
            <a:ln>
              <a:noFill/>
            </a:ln>
            <a:effectLst/>
          </c:spPr>
          <c:invertIfNegative val="0"/>
          <c:dPt>
            <c:idx val="9"/>
            <c:invertIfNegative val="0"/>
            <c:bubble3D val="0"/>
            <c:extLst>
              <c:ext xmlns:c16="http://schemas.microsoft.com/office/drawing/2014/chart" uri="{C3380CC4-5D6E-409C-BE32-E72D297353CC}">
                <c16:uniqueId val="{00000000-C251-4DDC-BAC1-6C926BE32E0A}"/>
              </c:ext>
            </c:extLst>
          </c:dPt>
          <c:dLbls>
            <c:dLbl>
              <c:idx val="9"/>
              <c:layout>
                <c:manualLayout>
                  <c:x val="3.8910275923752492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C251-4DDC-BAC1-6C926BE32E0A}"/>
                </c:ext>
              </c:extLst>
            </c:dLbl>
            <c:spPr>
              <a:noFill/>
              <a:ln>
                <a:noFill/>
              </a:ln>
              <a:effectLst>
                <a:outerShdw blurRad="50800" dist="38100" dir="8100000" algn="tr" rotWithShape="0">
                  <a:prstClr val="black">
                    <a:alpha val="40000"/>
                  </a:prstClr>
                </a:outerShdw>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54 Thrones</c:v>
              </c:pt>
              <c:pt idx="1">
                <c:v>Ami Colé</c:v>
              </c:pt>
              <c:pt idx="2">
                <c:v>adwoa beauty</c:v>
              </c:pt>
              <c:pt idx="3">
                <c:v>alpyn beauty</c:v>
              </c:pt>
              <c:pt idx="4">
                <c:v>Alpha-H</c:v>
              </c:pt>
              <c:pt idx="5">
                <c:v>ABBOTT</c:v>
              </c:pt>
              <c:pt idx="6">
                <c:v>ALTERNA Haircare</c:v>
              </c:pt>
              <c:pt idx="7">
                <c:v>Algenist</c:v>
              </c:pt>
              <c:pt idx="8">
                <c:v>19-69</c:v>
              </c:pt>
              <c:pt idx="9">
                <c:v>AERIN</c:v>
              </c:pt>
            </c:strLit>
          </c:cat>
          <c:val>
            <c:numLit>
              <c:formatCode>\$#,##0;\(\$#,##0\);\$#,##0</c:formatCode>
              <c:ptCount val="10"/>
              <c:pt idx="0">
                <c:v>50</c:v>
              </c:pt>
              <c:pt idx="1">
                <c:v>241</c:v>
              </c:pt>
              <c:pt idx="2">
                <c:v>353</c:v>
              </c:pt>
              <c:pt idx="3">
                <c:v>483</c:v>
              </c:pt>
              <c:pt idx="4">
                <c:v>555</c:v>
              </c:pt>
              <c:pt idx="5">
                <c:v>558</c:v>
              </c:pt>
              <c:pt idx="6">
                <c:v>850</c:v>
              </c:pt>
              <c:pt idx="7">
                <c:v>1112</c:v>
              </c:pt>
              <c:pt idx="8">
                <c:v>1580</c:v>
              </c:pt>
              <c:pt idx="9">
                <c:v>1670</c:v>
              </c:pt>
            </c:numLit>
          </c:val>
          <c:extLst>
            <c:ext xmlns:c16="http://schemas.microsoft.com/office/drawing/2014/chart" uri="{C3380CC4-5D6E-409C-BE32-E72D297353CC}">
              <c16:uniqueId val="{00000000-F73B-48D2-95E8-8EE833465835}"/>
            </c:ext>
          </c:extLst>
        </c:ser>
        <c:dLbls>
          <c:dLblPos val="outEnd"/>
          <c:showLegendKey val="0"/>
          <c:showVal val="1"/>
          <c:showCatName val="0"/>
          <c:showSerName val="0"/>
          <c:showPercent val="0"/>
          <c:showBubbleSize val="0"/>
        </c:dLbls>
        <c:gapWidth val="219"/>
        <c:axId val="129226527"/>
        <c:axId val="129227967"/>
      </c:barChart>
      <c:catAx>
        <c:axId val="129226527"/>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227967"/>
        <c:crosses val="autoZero"/>
        <c:auto val="1"/>
        <c:lblAlgn val="ctr"/>
        <c:lblOffset val="100"/>
        <c:noMultiLvlLbl val="0"/>
        <c:extLst>
          <c:ext xmlns:c15="http://schemas.microsoft.com/office/drawing/2012/chart" uri="{F40574EE-89B7-4290-83BB-5DA773EAF853}">
            <c15:numFmt c:formatCode="General" c:sourceLinked="1"/>
          </c:ext>
        </c:extLst>
      </c:catAx>
      <c:valAx>
        <c:axId val="12922796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226527"/>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[Muhamamad_Sephora_WORKING.xlsx]PivotChartTable2</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vs. Target Goal</a:t>
            </a:r>
          </a:p>
        </c:rich>
      </c:tx>
      <c:layout>
        <c:manualLayout>
          <c:xMode val="edge"/>
          <c:yMode val="edge"/>
          <c:x val="0.29906232528814247"/>
          <c:y val="7.271165819795319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cmpd="dbl">
                    <a:noFill/>
                  </a:ln>
                  <a:solidFill>
                    <a:schemeClr val="bg1"/>
                  </a:solidFill>
                  <a:latin typeface="+mn-lt"/>
                  <a:ea typeface="+mn-ea"/>
                  <a:cs typeface="+mn-cs"/>
                </a:defRPr>
              </a:pPr>
              <a:endParaRPr lang="en-US"/>
            </a:p>
          </c:txPr>
          <c:dLblPos val="ctr"/>
          <c:showLegendKey val="0"/>
          <c:showVal val="1"/>
          <c:showCatName val="0"/>
          <c:showSerName val="1"/>
          <c:showPercent val="0"/>
          <c:showBubbleSize val="0"/>
          <c:separator> </c:separator>
          <c:extLst>
            <c:ext xmlns:c15="http://schemas.microsoft.com/office/drawing/2012/chart" uri="{CE6537A1-D6FC-4f65-9D91-7224C49458BB}"/>
          </c:extLst>
        </c:dLbl>
      </c:pivotFmt>
    </c:pivotFmts>
    <c:plotArea>
      <c:layout>
        <c:manualLayout>
          <c:layoutTarget val="inner"/>
          <c:xMode val="edge"/>
          <c:yMode val="edge"/>
          <c:x val="0.35320875841014782"/>
          <c:y val="0.25985328848493527"/>
          <c:w val="0.57305859086010424"/>
          <c:h val="0.48511844271094245"/>
        </c:manualLayout>
      </c:layout>
      <c:barChart>
        <c:barDir val="bar"/>
        <c:grouping val="clustered"/>
        <c:varyColors val="0"/>
        <c:ser>
          <c:idx val="0"/>
          <c:order val="0"/>
          <c:tx>
            <c:v>Total</c:v>
          </c:tx>
          <c:spPr>
            <a:solidFill>
              <a:schemeClr val="accent2"/>
            </a:solidFill>
            <a:ln>
              <a:noFill/>
            </a:ln>
            <a:effectLst/>
          </c:spPr>
          <c:invertIfNegative val="0"/>
          <c:dLbls>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cmpd="dbl">
                      <a:noFill/>
                    </a:ln>
                    <a:solidFill>
                      <a:schemeClr val="bg1"/>
                    </a:solidFill>
                    <a:latin typeface="+mn-lt"/>
                    <a:ea typeface="+mn-ea"/>
                    <a:cs typeface="+mn-cs"/>
                  </a:defRPr>
                </a:pPr>
                <a:endParaRPr lang="en-US"/>
              </a:p>
            </c:txPr>
            <c:dLblPos val="ctr"/>
            <c:showLegendKey val="0"/>
            <c:showVal val="1"/>
            <c:showCatName val="0"/>
            <c:showSerName val="1"/>
            <c:showPercent val="0"/>
            <c:showBubbleSize val="0"/>
            <c:separator> </c:separator>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Revenue by Category</c:v>
              </c:pt>
              <c:pt idx="1">
                <c:v>Revenue by Category Goal</c:v>
              </c:pt>
            </c:strLit>
          </c:cat>
          <c:val>
            <c:numLit>
              <c:formatCode>General</c:formatCode>
              <c:ptCount val="2"/>
              <c:pt idx="0">
                <c:v>2090</c:v>
              </c:pt>
              <c:pt idx="1">
                <c:v>5069</c:v>
              </c:pt>
            </c:numLit>
          </c:val>
          <c:extLst>
            <c:ext xmlns:c16="http://schemas.microsoft.com/office/drawing/2014/chart" uri="{C3380CC4-5D6E-409C-BE32-E72D297353CC}">
              <c16:uniqueId val="{00000000-6FF4-445A-BF87-B3CEEABCD19F}"/>
            </c:ext>
          </c:extLst>
        </c:ser>
        <c:dLbls>
          <c:dLblPos val="outEnd"/>
          <c:showLegendKey val="0"/>
          <c:showVal val="1"/>
          <c:showCatName val="0"/>
          <c:showSerName val="0"/>
          <c:showPercent val="0"/>
          <c:showBubbleSize val="0"/>
        </c:dLbls>
        <c:gapWidth val="219"/>
        <c:axId val="892405279"/>
        <c:axId val="892405759"/>
      </c:barChart>
      <c:catAx>
        <c:axId val="892405279"/>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2405759"/>
        <c:crosses val="autoZero"/>
        <c:auto val="1"/>
        <c:lblAlgn val="ctr"/>
        <c:lblOffset val="100"/>
        <c:noMultiLvlLbl val="0"/>
        <c:extLst>
          <c:ext xmlns:c15="http://schemas.microsoft.com/office/drawing/2012/chart" uri="{F40574EE-89B7-4290-83BB-5DA773EAF853}">
            <c15:numFmt c:formatCode="General" c:sourceLinked="1"/>
          </c:ext>
        </c:extLst>
      </c:catAx>
      <c:valAx>
        <c:axId val="89240575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2405279"/>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[Muhamamad_Sephora_WORKING.xlsx]PivotChartTable3</c15:name>
        <c15:fmtId val="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Discount</a:t>
            </a:r>
            <a:r>
              <a:rPr lang="en-US" baseline="0"/>
              <a:t> Performance (Top 10 Brands)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pivotFmt>
      <c:pivotFmt>
        <c:idx val="1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pivotFmt>
      <c:pivotFmt>
        <c:idx val="118"/>
        <c:spPr>
          <a:solidFill>
            <a:schemeClr val="accent1"/>
          </a:solidFill>
          <a:ln>
            <a:noFill/>
          </a:ln>
          <a:effectLst/>
        </c:spPr>
        <c:marker>
          <c:symbol val="none"/>
        </c:marker>
      </c:pivotFmt>
      <c:pivotFmt>
        <c:idx val="119"/>
        <c:spPr>
          <a:solidFill>
            <a:schemeClr val="accent1"/>
          </a:solidFill>
          <a:ln>
            <a:noFill/>
          </a:ln>
          <a:effectLst/>
        </c:spPr>
        <c:marker>
          <c:symbol val="none"/>
        </c:marker>
      </c:pivotFmt>
      <c:pivotFmt>
        <c:idx val="120"/>
        <c:spPr>
          <a:solidFill>
            <a:schemeClr val="accent1"/>
          </a:solidFill>
          <a:ln>
            <a:noFill/>
          </a:ln>
          <a:effectLst/>
        </c:spPr>
        <c:marker>
          <c:symbol val="none"/>
        </c:marker>
      </c:pivotFmt>
      <c:pivotFmt>
        <c:idx val="121"/>
        <c:spPr>
          <a:solidFill>
            <a:schemeClr val="accent1"/>
          </a:solidFill>
          <a:ln>
            <a:noFill/>
          </a:ln>
          <a:effectLst/>
        </c:spPr>
        <c:marker>
          <c:symbol val="none"/>
        </c:marker>
      </c:pivotFmt>
      <c:pivotFmt>
        <c:idx val="122"/>
        <c:spPr>
          <a:solidFill>
            <a:schemeClr val="accent1"/>
          </a:solidFill>
          <a:ln>
            <a:noFill/>
          </a:ln>
          <a:effectLst/>
        </c:spPr>
        <c:marker>
          <c:symbol val="none"/>
        </c:marker>
      </c:pivotFmt>
      <c:pivotFmt>
        <c:idx val="123"/>
        <c:spPr>
          <a:solidFill>
            <a:schemeClr val="accent1"/>
          </a:solidFill>
          <a:ln>
            <a:noFill/>
          </a:ln>
          <a:effectLst/>
        </c:spPr>
        <c:marker>
          <c:symbol val="none"/>
        </c:marker>
      </c:pivotFmt>
      <c:pivotFmt>
        <c:idx val="124"/>
        <c:spPr>
          <a:solidFill>
            <a:schemeClr val="accent1"/>
          </a:solidFill>
          <a:ln>
            <a:noFill/>
          </a:ln>
          <a:effectLst/>
        </c:spPr>
        <c:marker>
          <c:symbol val="none"/>
        </c:marker>
      </c:pivotFmt>
      <c:pivotFmt>
        <c:idx val="125"/>
        <c:spPr>
          <a:solidFill>
            <a:schemeClr val="accent1"/>
          </a:solidFill>
          <a:ln>
            <a:noFill/>
          </a:ln>
          <a:effectLst/>
        </c:spPr>
        <c:marker>
          <c:symbol val="none"/>
        </c:marker>
      </c:pivotFmt>
      <c:pivotFmt>
        <c:idx val="126"/>
        <c:spPr>
          <a:solidFill>
            <a:schemeClr val="accent1"/>
          </a:solidFill>
          <a:ln>
            <a:noFill/>
          </a:ln>
          <a:effectLst/>
        </c:spPr>
        <c:marker>
          <c:symbol val="none"/>
        </c:marker>
      </c:pivotFmt>
      <c:pivotFmt>
        <c:idx val="127"/>
        <c:spPr>
          <a:solidFill>
            <a:schemeClr val="accent1"/>
          </a:solidFill>
          <a:ln>
            <a:noFill/>
          </a:ln>
          <a:effectLst/>
        </c:spPr>
        <c:marker>
          <c:symbol val="none"/>
        </c:marker>
      </c:pivotFmt>
      <c:pivotFmt>
        <c:idx val="128"/>
        <c:spPr>
          <a:solidFill>
            <a:schemeClr val="accent1"/>
          </a:solidFill>
          <a:ln>
            <a:noFill/>
          </a:ln>
          <a:effectLst/>
        </c:spPr>
        <c:marker>
          <c:symbol val="none"/>
        </c:marker>
      </c:pivotFmt>
      <c:pivotFmt>
        <c:idx val="129"/>
        <c:spPr>
          <a:solidFill>
            <a:schemeClr val="accent1"/>
          </a:solidFill>
          <a:ln>
            <a:noFill/>
          </a:ln>
          <a:effectLst/>
        </c:spPr>
        <c:marker>
          <c:symbol val="none"/>
        </c:marker>
      </c:pivotFmt>
      <c:pivotFmt>
        <c:idx val="130"/>
        <c:spPr>
          <a:solidFill>
            <a:schemeClr val="accent1"/>
          </a:solidFill>
          <a:ln>
            <a:noFill/>
          </a:ln>
          <a:effectLst/>
        </c:spPr>
        <c:marker>
          <c:symbol val="none"/>
        </c:marker>
      </c:pivotFmt>
      <c:pivotFmt>
        <c:idx val="131"/>
        <c:spPr>
          <a:solidFill>
            <a:schemeClr val="accent1"/>
          </a:solidFill>
          <a:ln>
            <a:noFill/>
          </a:ln>
          <a:effectLst/>
        </c:spPr>
        <c:marker>
          <c:symbol val="none"/>
        </c:marker>
      </c:pivotFmt>
      <c:pivotFmt>
        <c:idx val="132"/>
        <c:spPr>
          <a:solidFill>
            <a:schemeClr val="accent1"/>
          </a:solidFill>
          <a:ln>
            <a:noFill/>
          </a:ln>
          <a:effectLst/>
        </c:spPr>
        <c:marker>
          <c:symbol val="none"/>
        </c:marker>
      </c:pivotFmt>
      <c:pivotFmt>
        <c:idx val="133"/>
        <c:spPr>
          <a:solidFill>
            <a:schemeClr val="accent1"/>
          </a:solidFill>
          <a:ln>
            <a:noFill/>
          </a:ln>
          <a:effectLst/>
        </c:spPr>
        <c:marker>
          <c:symbol val="none"/>
        </c:marker>
      </c:pivotFmt>
      <c:pivotFmt>
        <c:idx val="134"/>
        <c:spPr>
          <a:solidFill>
            <a:schemeClr val="accent1"/>
          </a:solidFill>
          <a:ln>
            <a:noFill/>
          </a:ln>
          <a:effectLst/>
        </c:spPr>
        <c:marker>
          <c:symbol val="none"/>
        </c:marker>
      </c:pivotFmt>
      <c:pivotFmt>
        <c:idx val="135"/>
        <c:spPr>
          <a:solidFill>
            <a:schemeClr val="accent1"/>
          </a:solidFill>
          <a:ln>
            <a:noFill/>
          </a:ln>
          <a:effectLst/>
        </c:spPr>
        <c:marker>
          <c:symbol val="none"/>
        </c:marker>
      </c:pivotFmt>
      <c:pivotFmt>
        <c:idx val="136"/>
        <c:spPr>
          <a:solidFill>
            <a:schemeClr val="accent1"/>
          </a:solidFill>
          <a:ln>
            <a:noFill/>
          </a:ln>
          <a:effectLst/>
        </c:spPr>
        <c:marker>
          <c:symbol val="none"/>
        </c:marker>
      </c:pivotFmt>
      <c:pivotFmt>
        <c:idx val="137"/>
        <c:spPr>
          <a:solidFill>
            <a:schemeClr val="accent1"/>
          </a:solidFill>
          <a:ln>
            <a:noFill/>
          </a:ln>
          <a:effectLst/>
        </c:spPr>
        <c:marker>
          <c:symbol val="none"/>
        </c:marker>
      </c:pivotFmt>
      <c:pivotFmt>
        <c:idx val="138"/>
        <c:spPr>
          <a:solidFill>
            <a:schemeClr val="accent1"/>
          </a:solidFill>
          <a:ln>
            <a:noFill/>
          </a:ln>
          <a:effectLst/>
        </c:spPr>
        <c:marker>
          <c:symbol val="none"/>
        </c:marker>
      </c:pivotFmt>
      <c:pivotFmt>
        <c:idx val="139"/>
        <c:spPr>
          <a:solidFill>
            <a:schemeClr val="accent1"/>
          </a:solidFill>
          <a:ln>
            <a:noFill/>
          </a:ln>
          <a:effectLst/>
        </c:spPr>
        <c:marker>
          <c:symbol val="none"/>
        </c:marker>
      </c:pivotFmt>
      <c:pivotFmt>
        <c:idx val="140"/>
        <c:spPr>
          <a:solidFill>
            <a:schemeClr val="accent1"/>
          </a:solidFill>
          <a:ln>
            <a:noFill/>
          </a:ln>
          <a:effectLst/>
        </c:spPr>
        <c:marker>
          <c:symbol val="none"/>
        </c:marker>
      </c:pivotFmt>
      <c:pivotFmt>
        <c:idx val="141"/>
        <c:spPr>
          <a:solidFill>
            <a:schemeClr val="accent1"/>
          </a:solidFill>
          <a:ln>
            <a:noFill/>
          </a:ln>
          <a:effectLst/>
        </c:spPr>
        <c:marker>
          <c:symbol val="none"/>
        </c:marker>
      </c:pivotFmt>
      <c:pivotFmt>
        <c:idx val="142"/>
        <c:spPr>
          <a:solidFill>
            <a:schemeClr val="accent1"/>
          </a:solidFill>
          <a:ln>
            <a:noFill/>
          </a:ln>
          <a:effectLst/>
        </c:spPr>
        <c:marker>
          <c:symbol val="none"/>
        </c:marker>
      </c:pivotFmt>
      <c:pivotFmt>
        <c:idx val="143"/>
        <c:spPr>
          <a:solidFill>
            <a:schemeClr val="accent1"/>
          </a:solidFill>
          <a:ln>
            <a:noFill/>
          </a:ln>
          <a:effectLst/>
        </c:spPr>
        <c:marker>
          <c:symbol val="none"/>
        </c:marker>
      </c:pivotFmt>
      <c:pivotFmt>
        <c:idx val="144"/>
        <c:spPr>
          <a:solidFill>
            <a:schemeClr val="accent1"/>
          </a:solidFill>
          <a:ln>
            <a:noFill/>
          </a:ln>
          <a:effectLst/>
        </c:spPr>
        <c:marker>
          <c:symbol val="none"/>
        </c:marker>
      </c:pivotFmt>
      <c:pivotFmt>
        <c:idx val="145"/>
        <c:spPr>
          <a:solidFill>
            <a:schemeClr val="accent1"/>
          </a:solidFill>
          <a:ln>
            <a:noFill/>
          </a:ln>
          <a:effectLst/>
        </c:spPr>
        <c:marker>
          <c:symbol val="none"/>
        </c:marker>
      </c:pivotFmt>
      <c:pivotFmt>
        <c:idx val="146"/>
        <c:spPr>
          <a:solidFill>
            <a:schemeClr val="accent1"/>
          </a:solidFill>
          <a:ln>
            <a:noFill/>
          </a:ln>
          <a:effectLst/>
        </c:spPr>
        <c:marker>
          <c:symbol val="none"/>
        </c:marker>
      </c:pivotFmt>
      <c:pivotFmt>
        <c:idx val="147"/>
        <c:spPr>
          <a:solidFill>
            <a:schemeClr val="accent1"/>
          </a:solidFill>
          <a:ln>
            <a:noFill/>
          </a:ln>
          <a:effectLst/>
        </c:spPr>
        <c:marker>
          <c:symbol val="none"/>
        </c:marker>
      </c:pivotFmt>
      <c:pivotFmt>
        <c:idx val="148"/>
        <c:spPr>
          <a:solidFill>
            <a:schemeClr val="accent1"/>
          </a:solidFill>
          <a:ln>
            <a:noFill/>
          </a:ln>
          <a:effectLst/>
        </c:spPr>
        <c:marker>
          <c:symbol val="none"/>
        </c:marker>
      </c:pivotFmt>
      <c:pivotFmt>
        <c:idx val="149"/>
        <c:spPr>
          <a:solidFill>
            <a:schemeClr val="accent1"/>
          </a:solidFill>
          <a:ln>
            <a:noFill/>
          </a:ln>
          <a:effectLst/>
        </c:spPr>
        <c:marker>
          <c:symbol val="none"/>
        </c:marker>
      </c:pivotFmt>
      <c:pivotFmt>
        <c:idx val="150"/>
        <c:spPr>
          <a:solidFill>
            <a:schemeClr val="accent1"/>
          </a:solidFill>
          <a:ln>
            <a:noFill/>
          </a:ln>
          <a:effectLst/>
        </c:spPr>
        <c:marker>
          <c:symbol val="none"/>
        </c:marker>
      </c:pivotFmt>
      <c:pivotFmt>
        <c:idx val="151"/>
        <c:spPr>
          <a:solidFill>
            <a:schemeClr val="accent1"/>
          </a:solidFill>
          <a:ln>
            <a:noFill/>
          </a:ln>
          <a:effectLst/>
        </c:spPr>
        <c:marker>
          <c:symbol val="none"/>
        </c:marker>
      </c:pivotFmt>
      <c:pivotFmt>
        <c:idx val="152"/>
        <c:spPr>
          <a:solidFill>
            <a:schemeClr val="accent1"/>
          </a:solidFill>
          <a:ln>
            <a:noFill/>
          </a:ln>
          <a:effectLst/>
        </c:spPr>
        <c:marker>
          <c:symbol val="none"/>
        </c:marker>
      </c:pivotFmt>
      <c:pivotFmt>
        <c:idx val="153"/>
        <c:spPr>
          <a:solidFill>
            <a:schemeClr val="accent1"/>
          </a:solidFill>
          <a:ln>
            <a:noFill/>
          </a:ln>
          <a:effectLst/>
        </c:spPr>
        <c:marker>
          <c:symbol val="none"/>
        </c:marker>
      </c:pivotFmt>
      <c:pivotFmt>
        <c:idx val="154"/>
        <c:spPr>
          <a:solidFill>
            <a:schemeClr val="accent1"/>
          </a:solidFill>
          <a:ln>
            <a:noFill/>
          </a:ln>
          <a:effectLst/>
        </c:spPr>
        <c:marker>
          <c:symbol val="none"/>
        </c:marker>
      </c:pivotFmt>
      <c:pivotFmt>
        <c:idx val="155"/>
        <c:spPr>
          <a:solidFill>
            <a:schemeClr val="accent1"/>
          </a:solidFill>
          <a:ln>
            <a:noFill/>
          </a:ln>
          <a:effectLst/>
        </c:spPr>
        <c:marker>
          <c:symbol val="none"/>
        </c:marker>
      </c:pivotFmt>
      <c:pivotFmt>
        <c:idx val="156"/>
        <c:spPr>
          <a:solidFill>
            <a:schemeClr val="accent1"/>
          </a:solidFill>
          <a:ln>
            <a:noFill/>
          </a:ln>
          <a:effectLst/>
        </c:spPr>
        <c:marker>
          <c:symbol val="none"/>
        </c:marker>
      </c:pivotFmt>
      <c:pivotFmt>
        <c:idx val="1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a:noFill/>
          </a:ln>
          <a:effectLst/>
        </c:spPr>
        <c:marker>
          <c:symbol val="none"/>
        </c:marker>
      </c:pivotFmt>
      <c:pivotFmt>
        <c:idx val="159"/>
        <c:spPr>
          <a:solidFill>
            <a:schemeClr val="accent1"/>
          </a:solidFill>
          <a:ln>
            <a:noFill/>
          </a:ln>
          <a:effectLst/>
        </c:spPr>
        <c:marker>
          <c:symbol val="none"/>
        </c:marker>
      </c:pivotFmt>
      <c:pivotFmt>
        <c:idx val="160"/>
        <c:spPr>
          <a:solidFill>
            <a:schemeClr val="accent1"/>
          </a:solidFill>
          <a:ln>
            <a:noFill/>
          </a:ln>
          <a:effectLst/>
        </c:spPr>
        <c:marker>
          <c:symbol val="none"/>
        </c:marker>
      </c:pivotFmt>
      <c:pivotFmt>
        <c:idx val="161"/>
        <c:spPr>
          <a:solidFill>
            <a:schemeClr val="accent1"/>
          </a:solidFill>
          <a:ln>
            <a:noFill/>
          </a:ln>
          <a:effectLst/>
        </c:spPr>
        <c:marker>
          <c:symbol val="none"/>
        </c:marker>
      </c:pivotFmt>
      <c:pivotFmt>
        <c:idx val="162"/>
        <c:spPr>
          <a:solidFill>
            <a:schemeClr val="accent1"/>
          </a:solidFill>
          <a:ln>
            <a:noFill/>
          </a:ln>
          <a:effectLst/>
        </c:spPr>
        <c:marker>
          <c:symbol val="none"/>
        </c:marker>
      </c:pivotFmt>
      <c:pivotFmt>
        <c:idx val="163"/>
        <c:spPr>
          <a:solidFill>
            <a:schemeClr val="accent1"/>
          </a:solidFill>
          <a:ln>
            <a:noFill/>
          </a:ln>
          <a:effectLst/>
        </c:spPr>
        <c:marker>
          <c:symbol val="none"/>
        </c:marker>
      </c:pivotFmt>
      <c:pivotFmt>
        <c:idx val="164"/>
        <c:spPr>
          <a:solidFill>
            <a:schemeClr val="accent1"/>
          </a:solidFill>
          <a:ln>
            <a:noFill/>
          </a:ln>
          <a:effectLst/>
        </c:spPr>
        <c:marker>
          <c:symbol val="none"/>
        </c:marker>
      </c:pivotFmt>
      <c:pivotFmt>
        <c:idx val="165"/>
        <c:spPr>
          <a:solidFill>
            <a:schemeClr val="accent1"/>
          </a:solidFill>
          <a:ln>
            <a:noFill/>
          </a:ln>
          <a:effectLst/>
        </c:spPr>
        <c:marker>
          <c:symbol val="none"/>
        </c:marker>
      </c:pivotFmt>
      <c:pivotFmt>
        <c:idx val="166"/>
        <c:spPr>
          <a:solidFill>
            <a:schemeClr val="accent1"/>
          </a:solidFill>
          <a:ln>
            <a:noFill/>
          </a:ln>
          <a:effectLst/>
        </c:spPr>
        <c:marker>
          <c:symbol val="none"/>
        </c:marker>
      </c:pivotFmt>
      <c:pivotFmt>
        <c:idx val="167"/>
        <c:spPr>
          <a:solidFill>
            <a:schemeClr val="accent1"/>
          </a:solidFill>
          <a:ln>
            <a:noFill/>
          </a:ln>
          <a:effectLst/>
        </c:spPr>
        <c:marker>
          <c:symbol val="none"/>
        </c:marker>
      </c:pivotFmt>
      <c:pivotFmt>
        <c:idx val="168"/>
        <c:spPr>
          <a:solidFill>
            <a:schemeClr val="accent1"/>
          </a:solidFill>
          <a:ln>
            <a:noFill/>
          </a:ln>
          <a:effectLst/>
        </c:spPr>
        <c:marker>
          <c:symbol val="none"/>
        </c:marker>
      </c:pivotFmt>
      <c:pivotFmt>
        <c:idx val="169"/>
        <c:spPr>
          <a:solidFill>
            <a:schemeClr val="accent1"/>
          </a:solidFill>
          <a:ln>
            <a:noFill/>
          </a:ln>
          <a:effectLst/>
        </c:spPr>
        <c:marker>
          <c:symbol val="none"/>
        </c:marker>
      </c:pivotFmt>
      <c:pivotFmt>
        <c:idx val="170"/>
        <c:spPr>
          <a:solidFill>
            <a:schemeClr val="accent1"/>
          </a:solidFill>
          <a:ln>
            <a:noFill/>
          </a:ln>
          <a:effectLst/>
        </c:spPr>
        <c:marker>
          <c:symbol val="none"/>
        </c:marker>
      </c:pivotFmt>
      <c:pivotFmt>
        <c:idx val="1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Prada</c:v>
          </c:tx>
          <c:spPr>
            <a:solidFill>
              <a:schemeClr val="accent1"/>
            </a:solidFill>
            <a:ln>
              <a:noFill/>
            </a:ln>
            <a:effectLst/>
          </c:spPr>
          <c:invertIfNegative val="0"/>
          <c:cat>
            <c:strLit>
              <c:ptCount val="1"/>
              <c:pt idx="0">
                <c:v>Total</c:v>
              </c:pt>
            </c:strLit>
          </c:cat>
          <c:val>
            <c:numLit>
              <c:formatCode>0.00%;\-0.00%;0.00%</c:formatCode>
              <c:ptCount val="1"/>
              <c:pt idx="0">
                <c:v>0.29069767441860467</c:v>
              </c:pt>
            </c:numLit>
          </c:val>
          <c:extLst>
            <c:ext xmlns:c16="http://schemas.microsoft.com/office/drawing/2014/chart" uri="{C3380CC4-5D6E-409C-BE32-E72D297353CC}">
              <c16:uniqueId val="{00000000-1F96-4BE0-8F43-7842FB6B9BAC}"/>
            </c:ext>
          </c:extLst>
        </c:ser>
        <c:ser>
          <c:idx val="1"/>
          <c:order val="1"/>
          <c:tx>
            <c:v>House of Lashes</c:v>
          </c:tx>
          <c:spPr>
            <a:solidFill>
              <a:schemeClr val="accent2"/>
            </a:solidFill>
            <a:ln>
              <a:noFill/>
            </a:ln>
            <a:effectLst/>
          </c:spPr>
          <c:invertIfNegative val="0"/>
          <c:cat>
            <c:strLit>
              <c:ptCount val="1"/>
              <c:pt idx="0">
                <c:v>Total</c:v>
              </c:pt>
            </c:strLit>
          </c:cat>
          <c:val>
            <c:numLit>
              <c:formatCode>0.00%;\-0.00%;0.00%</c:formatCode>
              <c:ptCount val="1"/>
              <c:pt idx="0">
                <c:v>0.29166666666666669</c:v>
              </c:pt>
            </c:numLit>
          </c:val>
          <c:extLst>
            <c:ext xmlns:c16="http://schemas.microsoft.com/office/drawing/2014/chart" uri="{C3380CC4-5D6E-409C-BE32-E72D297353CC}">
              <c16:uniqueId val="{00000001-D09A-45B1-A783-5EF438F8285F}"/>
            </c:ext>
          </c:extLst>
        </c:ser>
        <c:ser>
          <c:idx val="2"/>
          <c:order val="2"/>
          <c:tx>
            <c:v>FORVR Mood</c:v>
          </c:tx>
          <c:spPr>
            <a:solidFill>
              <a:schemeClr val="accent3"/>
            </a:solidFill>
            <a:ln>
              <a:noFill/>
            </a:ln>
            <a:effectLst/>
          </c:spPr>
          <c:invertIfNegative val="0"/>
          <c:cat>
            <c:strLit>
              <c:ptCount val="1"/>
              <c:pt idx="0">
                <c:v>Total</c:v>
              </c:pt>
            </c:strLit>
          </c:cat>
          <c:val>
            <c:numLit>
              <c:formatCode>0.00%;\-0.00%;0.00%</c:formatCode>
              <c:ptCount val="1"/>
              <c:pt idx="0">
                <c:v>0.2923728813559322</c:v>
              </c:pt>
            </c:numLit>
          </c:val>
          <c:extLst>
            <c:ext xmlns:c16="http://schemas.microsoft.com/office/drawing/2014/chart" uri="{C3380CC4-5D6E-409C-BE32-E72D297353CC}">
              <c16:uniqueId val="{00000002-D09A-45B1-A783-5EF438F8285F}"/>
            </c:ext>
          </c:extLst>
        </c:ser>
        <c:ser>
          <c:idx val="3"/>
          <c:order val="3"/>
          <c:tx>
            <c:v>Velour Lashes</c:v>
          </c:tx>
          <c:spPr>
            <a:solidFill>
              <a:schemeClr val="accent4"/>
            </a:solidFill>
            <a:ln>
              <a:noFill/>
            </a:ln>
            <a:effectLst/>
          </c:spPr>
          <c:invertIfNegative val="0"/>
          <c:cat>
            <c:strLit>
              <c:ptCount val="1"/>
              <c:pt idx="0">
                <c:v>Total</c:v>
              </c:pt>
            </c:strLit>
          </c:cat>
          <c:val>
            <c:numLit>
              <c:formatCode>0.00%;\-0.00%;0.00%</c:formatCode>
              <c:ptCount val="1"/>
              <c:pt idx="0">
                <c:v>0.30384615384615382</c:v>
              </c:pt>
            </c:numLit>
          </c:val>
          <c:extLst>
            <c:ext xmlns:c16="http://schemas.microsoft.com/office/drawing/2014/chart" uri="{C3380CC4-5D6E-409C-BE32-E72D297353CC}">
              <c16:uniqueId val="{00000003-D09A-45B1-A783-5EF438F8285F}"/>
            </c:ext>
          </c:extLst>
        </c:ser>
        <c:ser>
          <c:idx val="4"/>
          <c:order val="4"/>
          <c:tx>
            <c:v>Ami Colé</c:v>
          </c:tx>
          <c:spPr>
            <a:solidFill>
              <a:schemeClr val="accent5"/>
            </a:solidFill>
            <a:ln>
              <a:noFill/>
            </a:ln>
            <a:effectLst/>
          </c:spPr>
          <c:invertIfNegative val="0"/>
          <c:cat>
            <c:strLit>
              <c:ptCount val="1"/>
              <c:pt idx="0">
                <c:v>Total</c:v>
              </c:pt>
            </c:strLit>
          </c:cat>
          <c:val>
            <c:numLit>
              <c:formatCode>0.00%;\-0.00%;0.00%</c:formatCode>
              <c:ptCount val="1"/>
              <c:pt idx="0">
                <c:v>0.34854771784232363</c:v>
              </c:pt>
            </c:numLit>
          </c:val>
          <c:extLst>
            <c:ext xmlns:c16="http://schemas.microsoft.com/office/drawing/2014/chart" uri="{C3380CC4-5D6E-409C-BE32-E72D297353CC}">
              <c16:uniqueId val="{00000004-D09A-45B1-A783-5EF438F8285F}"/>
            </c:ext>
          </c:extLst>
        </c:ser>
        <c:ser>
          <c:idx val="5"/>
          <c:order val="5"/>
          <c:tx>
            <c:v>NUDESTIX</c:v>
          </c:tx>
          <c:spPr>
            <a:solidFill>
              <a:schemeClr val="accent6"/>
            </a:solidFill>
            <a:ln>
              <a:noFill/>
            </a:ln>
            <a:effectLst/>
          </c:spPr>
          <c:invertIfNegative val="0"/>
          <c:cat>
            <c:strLit>
              <c:ptCount val="1"/>
              <c:pt idx="0">
                <c:v>Total</c:v>
              </c:pt>
            </c:strLit>
          </c:cat>
          <c:val>
            <c:numLit>
              <c:formatCode>0.00%;\-0.00%;0.00%</c:formatCode>
              <c:ptCount val="1"/>
              <c:pt idx="0">
                <c:v>0.34969325153374231</c:v>
              </c:pt>
            </c:numLit>
          </c:val>
          <c:extLst>
            <c:ext xmlns:c16="http://schemas.microsoft.com/office/drawing/2014/chart" uri="{C3380CC4-5D6E-409C-BE32-E72D297353CC}">
              <c16:uniqueId val="{00000005-D09A-45B1-A783-5EF438F8285F}"/>
            </c:ext>
          </c:extLst>
        </c:ser>
        <c:ser>
          <c:idx val="6"/>
          <c:order val="6"/>
          <c:tx>
            <c:v>Slip</c:v>
          </c:tx>
          <c:spPr>
            <a:solidFill>
              <a:schemeClr val="accent1">
                <a:lumMod val="60000"/>
              </a:schemeClr>
            </a:solidFill>
            <a:ln>
              <a:noFill/>
            </a:ln>
            <a:effectLst/>
          </c:spPr>
          <c:invertIfNegative val="0"/>
          <c:cat>
            <c:strLit>
              <c:ptCount val="1"/>
              <c:pt idx="0">
                <c:v>Total</c:v>
              </c:pt>
            </c:strLit>
          </c:cat>
          <c:val>
            <c:numLit>
              <c:formatCode>0.00%;\-0.00%;0.00%</c:formatCode>
              <c:ptCount val="1"/>
              <c:pt idx="0">
                <c:v>0.37317784256559766</c:v>
              </c:pt>
            </c:numLit>
          </c:val>
          <c:extLst>
            <c:ext xmlns:c16="http://schemas.microsoft.com/office/drawing/2014/chart" uri="{C3380CC4-5D6E-409C-BE32-E72D297353CC}">
              <c16:uniqueId val="{00000006-D09A-45B1-A783-5EF438F8285F}"/>
            </c:ext>
          </c:extLst>
        </c:ser>
        <c:ser>
          <c:idx val="7"/>
          <c:order val="7"/>
          <c:tx>
            <c:v>lilah b.</c:v>
          </c:tx>
          <c:spPr>
            <a:solidFill>
              <a:schemeClr val="accent2">
                <a:lumMod val="60000"/>
              </a:schemeClr>
            </a:solidFill>
            <a:ln>
              <a:noFill/>
            </a:ln>
            <a:effectLst/>
          </c:spPr>
          <c:invertIfNegative val="0"/>
          <c:cat>
            <c:strLit>
              <c:ptCount val="1"/>
              <c:pt idx="0">
                <c:v>Total</c:v>
              </c:pt>
            </c:strLit>
          </c:cat>
          <c:val>
            <c:numLit>
              <c:formatCode>0.00%;\-0.00%;0.00%</c:formatCode>
              <c:ptCount val="1"/>
              <c:pt idx="0">
                <c:v>0.5</c:v>
              </c:pt>
            </c:numLit>
          </c:val>
          <c:extLst>
            <c:ext xmlns:c16="http://schemas.microsoft.com/office/drawing/2014/chart" uri="{C3380CC4-5D6E-409C-BE32-E72D297353CC}">
              <c16:uniqueId val="{00000007-D09A-45B1-A783-5EF438F8285F}"/>
            </c:ext>
          </c:extLst>
        </c:ser>
        <c:ser>
          <c:idx val="8"/>
          <c:order val="8"/>
          <c:tx>
            <c:v>NuFACE</c:v>
          </c:tx>
          <c:spPr>
            <a:solidFill>
              <a:schemeClr val="accent3">
                <a:lumMod val="60000"/>
              </a:schemeClr>
            </a:solidFill>
            <a:ln>
              <a:noFill/>
            </a:ln>
            <a:effectLst/>
          </c:spPr>
          <c:invertIfNegative val="0"/>
          <c:cat>
            <c:strLit>
              <c:ptCount val="1"/>
              <c:pt idx="0">
                <c:v>Total</c:v>
              </c:pt>
            </c:strLit>
          </c:cat>
          <c:val>
            <c:numLit>
              <c:formatCode>0.00%;\-0.00%;0.00%</c:formatCode>
              <c:ptCount val="1"/>
              <c:pt idx="0">
                <c:v>0.74769621862090885</c:v>
              </c:pt>
            </c:numLit>
          </c:val>
          <c:extLst>
            <c:ext xmlns:c16="http://schemas.microsoft.com/office/drawing/2014/chart" uri="{C3380CC4-5D6E-409C-BE32-E72D297353CC}">
              <c16:uniqueId val="{00000008-D09A-45B1-A783-5EF438F8285F}"/>
            </c:ext>
          </c:extLst>
        </c:ser>
        <c:ser>
          <c:idx val="9"/>
          <c:order val="9"/>
          <c:tx>
            <c:v>GLO Science</c:v>
          </c:tx>
          <c:spPr>
            <a:solidFill>
              <a:schemeClr val="accent4">
                <a:lumMod val="60000"/>
              </a:schemeClr>
            </a:solidFill>
            <a:ln>
              <a:noFill/>
            </a:ln>
            <a:effectLst/>
          </c:spPr>
          <c:invertIfNegative val="0"/>
          <c:cat>
            <c:strLit>
              <c:ptCount val="1"/>
              <c:pt idx="0">
                <c:v>Total</c:v>
              </c:pt>
            </c:strLit>
          </c:cat>
          <c:val>
            <c:numLit>
              <c:formatCode>0.00%;\-0.00%;0.00%</c:formatCode>
              <c:ptCount val="1"/>
              <c:pt idx="0">
                <c:v>1.0404040404040404</c:v>
              </c:pt>
            </c:numLit>
          </c:val>
          <c:extLst>
            <c:ext xmlns:c16="http://schemas.microsoft.com/office/drawing/2014/chart" uri="{C3380CC4-5D6E-409C-BE32-E72D297353CC}">
              <c16:uniqueId val="{00000009-D09A-45B1-A783-5EF438F8285F}"/>
            </c:ext>
          </c:extLst>
        </c:ser>
        <c:dLbls>
          <c:showLegendKey val="0"/>
          <c:showVal val="0"/>
          <c:showCatName val="0"/>
          <c:showSerName val="0"/>
          <c:showPercent val="0"/>
          <c:showBubbleSize val="0"/>
        </c:dLbls>
        <c:gapWidth val="219"/>
        <c:overlap val="-27"/>
        <c:axId val="34768575"/>
        <c:axId val="34769055"/>
      </c:barChart>
      <c:catAx>
        <c:axId val="34768575"/>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769055"/>
        <c:crosses val="autoZero"/>
        <c:auto val="1"/>
        <c:lblAlgn val="ctr"/>
        <c:lblOffset val="100"/>
        <c:noMultiLvlLbl val="0"/>
        <c:extLst>
          <c:ext xmlns:c15="http://schemas.microsoft.com/office/drawing/2012/chart" uri="{F40574EE-89B7-4290-83BB-5DA773EAF853}">
            <c15:numFmt c:formatCode="General" c:sourceLinked="1"/>
          </c:ext>
        </c:extLst>
      </c:catAx>
      <c:valAx>
        <c:axId val="3476905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768575"/>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layout>
        <c:manualLayout>
          <c:xMode val="edge"/>
          <c:yMode val="edge"/>
          <c:x val="0.69888320209973753"/>
          <c:y val="0.24691130142834827"/>
          <c:w val="0.28869570081806728"/>
          <c:h val="0.6853462898189625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[Muhamamad_Sephora_WORKING.xlsx]PivotChartTable4</c15:name>
        <c15:fmtId val="0"/>
      </c15:pivotSource>
      <c15:pivotOptions>
        <c15:dropZoneFilter val="1"/>
        <c15:dropZoneCategories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Product Share by Category (Filtered = 8,494 Products</a:t>
            </a:r>
            <a:endParaRPr lang="en-US"/>
          </a:p>
        </c:rich>
      </c:tx>
      <c:layout>
        <c:manualLayout>
          <c:xMode val="edge"/>
          <c:yMode val="edge"/>
          <c:x val="0.21239226144578227"/>
          <c:y val="7.310467260659578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4"/>
          </a:solidFill>
          <a:ln>
            <a:noFill/>
          </a:ln>
          <a:effectLst/>
        </c:spPr>
      </c:pivotFmt>
      <c:pivotFmt>
        <c:idx val="2"/>
        <c:spPr>
          <a:solidFill>
            <a:schemeClr val="accent4"/>
          </a:solidFill>
          <a:ln>
            <a:noFill/>
          </a:ln>
          <a:effectLst/>
        </c:spPr>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pivotFmt>
      <c:pivotFmt>
        <c:idx val="5"/>
        <c:spPr>
          <a:solidFill>
            <a:schemeClr val="accent4"/>
          </a:solidFill>
          <a:ln>
            <a:noFill/>
          </a:ln>
          <a:effectLst/>
        </c:spPr>
      </c:pivotFmt>
      <c:pivotFmt>
        <c:idx val="6"/>
        <c:spPr>
          <a:solidFill>
            <a:schemeClr val="accent4"/>
          </a:solidFill>
          <a:ln>
            <a:noFill/>
          </a:ln>
          <a:effectLst/>
        </c:spPr>
      </c:pivotFmt>
      <c:pivotFmt>
        <c:idx val="7"/>
        <c:spPr>
          <a:solidFill>
            <a:schemeClr val="accent4"/>
          </a:solidFill>
          <a:ln>
            <a:noFill/>
          </a:ln>
          <a:effectLst/>
        </c:spPr>
      </c:pivotFmt>
      <c:pivotFmt>
        <c:idx val="8"/>
        <c:dLbl>
          <c:idx val="0"/>
          <c:layout>
            <c:manualLayout>
              <c:x val="1.1766854476804674E-2"/>
              <c:y val="7.0315454112010164E-2"/>
            </c:manualLayout>
          </c:layout>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4"/>
          </a:solidFill>
          <a:ln>
            <a:noFill/>
          </a:ln>
          <a:effectLst/>
        </c:spPr>
      </c:pivotFmt>
      <c:pivotFmt>
        <c:idx val="10"/>
      </c:pivotFmt>
    </c:pivotFmts>
    <c:plotArea>
      <c:layout>
        <c:manualLayout>
          <c:layoutTarget val="inner"/>
          <c:xMode val="edge"/>
          <c:yMode val="edge"/>
          <c:x val="7.5106518443325027E-2"/>
          <c:y val="0.23402564391014014"/>
          <c:w val="0.87087813084350674"/>
          <c:h val="0.59626293855851598"/>
        </c:manualLayout>
      </c:layout>
      <c:barChart>
        <c:barDir val="col"/>
        <c:grouping val="clustered"/>
        <c:varyColors val="0"/>
        <c:ser>
          <c:idx val="0"/>
          <c:order val="0"/>
          <c:tx>
            <c:v>Total</c:v>
          </c:tx>
          <c:spPr>
            <a:solidFill>
              <a:schemeClr val="accent4"/>
            </a:solidFill>
            <a:ln>
              <a:noFill/>
            </a:ln>
            <a:effectLst/>
          </c:spPr>
          <c:invertIfNegative val="0"/>
          <c:dPt>
            <c:idx val="0"/>
            <c:invertIfNegative val="0"/>
            <c:bubble3D val="0"/>
            <c:extLst>
              <c:ext xmlns:c16="http://schemas.microsoft.com/office/drawing/2014/chart" uri="{C3380CC4-5D6E-409C-BE32-E72D297353CC}">
                <c16:uniqueId val="{00000004-294E-441E-B0D1-5A2C875DD5AD}"/>
              </c:ext>
            </c:extLst>
          </c:dPt>
          <c:dPt>
            <c:idx val="1"/>
            <c:invertIfNegative val="0"/>
            <c:bubble3D val="0"/>
            <c:extLst>
              <c:ext xmlns:c16="http://schemas.microsoft.com/office/drawing/2014/chart" uri="{C3380CC4-5D6E-409C-BE32-E72D297353CC}">
                <c16:uniqueId val="{00000003-294E-441E-B0D1-5A2C875DD5AD}"/>
              </c:ext>
            </c:extLst>
          </c:dPt>
          <c:dPt>
            <c:idx val="2"/>
            <c:invertIfNegative val="0"/>
            <c:bubble3D val="0"/>
            <c:extLst>
              <c:ext xmlns:c16="http://schemas.microsoft.com/office/drawing/2014/chart" uri="{C3380CC4-5D6E-409C-BE32-E72D297353CC}">
                <c16:uniqueId val="{00000008-294E-441E-B0D1-5A2C875DD5AD}"/>
              </c:ext>
            </c:extLst>
          </c:dPt>
          <c:dPt>
            <c:idx val="3"/>
            <c:invertIfNegative val="0"/>
            <c:bubble3D val="0"/>
            <c:extLst>
              <c:ext xmlns:c16="http://schemas.microsoft.com/office/drawing/2014/chart" uri="{C3380CC4-5D6E-409C-BE32-E72D297353CC}">
                <c16:uniqueId val="{00000009-294E-441E-B0D1-5A2C875DD5AD}"/>
              </c:ext>
            </c:extLst>
          </c:dPt>
          <c:dPt>
            <c:idx val="4"/>
            <c:invertIfNegative val="0"/>
            <c:bubble3D val="0"/>
            <c:extLst>
              <c:ext xmlns:c16="http://schemas.microsoft.com/office/drawing/2014/chart" uri="{C3380CC4-5D6E-409C-BE32-E72D297353CC}">
                <c16:uniqueId val="{00000007-294E-441E-B0D1-5A2C875DD5AD}"/>
              </c:ext>
            </c:extLst>
          </c:dPt>
          <c:dPt>
            <c:idx val="5"/>
            <c:invertIfNegative val="0"/>
            <c:bubble3D val="0"/>
            <c:extLst>
              <c:ext xmlns:c16="http://schemas.microsoft.com/office/drawing/2014/chart" uri="{C3380CC4-5D6E-409C-BE32-E72D297353CC}">
                <c16:uniqueId val="{00000006-294E-441E-B0D1-5A2C875DD5AD}"/>
              </c:ext>
            </c:extLst>
          </c:dPt>
          <c:dPt>
            <c:idx val="6"/>
            <c:invertIfNegative val="0"/>
            <c:bubble3D val="0"/>
            <c:extLst>
              <c:ext xmlns:c16="http://schemas.microsoft.com/office/drawing/2014/chart" uri="{C3380CC4-5D6E-409C-BE32-E72D297353CC}">
                <c16:uniqueId val="{0000000D-0273-4540-B584-440F3070E0FB}"/>
              </c:ext>
            </c:extLst>
          </c:dPt>
          <c:dPt>
            <c:idx val="7"/>
            <c:invertIfNegative val="0"/>
            <c:bubble3D val="0"/>
            <c:extLst>
              <c:ext xmlns:c16="http://schemas.microsoft.com/office/drawing/2014/chart" uri="{C3380CC4-5D6E-409C-BE32-E72D297353CC}">
                <c16:uniqueId val="{0000000F-0273-4540-B584-440F3070E0FB}"/>
              </c:ext>
            </c:extLst>
          </c:dPt>
          <c:dPt>
            <c:idx val="8"/>
            <c:invertIfNegative val="0"/>
            <c:bubble3D val="0"/>
            <c:extLst>
              <c:ext xmlns:c16="http://schemas.microsoft.com/office/drawing/2014/chart" uri="{C3380CC4-5D6E-409C-BE32-E72D297353CC}">
                <c16:uniqueId val="{00000005-294E-441E-B0D1-5A2C875DD5AD}"/>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Lit>
              <c:ptCount val="7"/>
              <c:pt idx="0">
                <c:v>Tools &amp; Brushes</c:v>
              </c:pt>
              <c:pt idx="1">
                <c:v>Men</c:v>
              </c:pt>
              <c:pt idx="2">
                <c:v>Bath &amp; Body</c:v>
              </c:pt>
              <c:pt idx="3">
                <c:v>Fragrance</c:v>
              </c:pt>
              <c:pt idx="4">
                <c:v>Hair</c:v>
              </c:pt>
              <c:pt idx="5">
                <c:v>Makeup</c:v>
              </c:pt>
              <c:pt idx="6">
                <c:v>Skincare</c:v>
              </c:pt>
            </c:strLit>
          </c:cat>
          <c:val>
            <c:numLit>
              <c:formatCode>General</c:formatCode>
              <c:ptCount val="7"/>
              <c:pt idx="0">
                <c:v>1</c:v>
              </c:pt>
              <c:pt idx="1">
                <c:v>12</c:v>
              </c:pt>
              <c:pt idx="2">
                <c:v>246</c:v>
              </c:pt>
              <c:pt idx="3">
                <c:v>794</c:v>
              </c:pt>
              <c:pt idx="4">
                <c:v>980</c:v>
              </c:pt>
              <c:pt idx="5">
                <c:v>1431</c:v>
              </c:pt>
              <c:pt idx="6">
                <c:v>1605</c:v>
              </c:pt>
            </c:numLit>
          </c:val>
          <c:extLst>
            <c:ext xmlns:c16="http://schemas.microsoft.com/office/drawing/2014/chart" uri="{C3380CC4-5D6E-409C-BE32-E72D297353CC}">
              <c16:uniqueId val="{00000000-294E-441E-B0D1-5A2C875DD5AD}"/>
            </c:ext>
          </c:extLst>
        </c:ser>
        <c:dLbls>
          <c:showLegendKey val="0"/>
          <c:showVal val="0"/>
          <c:showCatName val="0"/>
          <c:showSerName val="0"/>
          <c:showPercent val="0"/>
          <c:showBubbleSize val="0"/>
        </c:dLbls>
        <c:gapWidth val="219"/>
        <c:overlap val="-27"/>
        <c:axId val="1714111967"/>
        <c:axId val="1714103327"/>
      </c:barChart>
      <c:catAx>
        <c:axId val="1714111967"/>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103327"/>
        <c:crosses val="autoZero"/>
        <c:auto val="1"/>
        <c:lblAlgn val="ctr"/>
        <c:lblOffset val="100"/>
        <c:noMultiLvlLbl val="0"/>
        <c:extLst>
          <c:ext xmlns:c15="http://schemas.microsoft.com/office/drawing/2012/chart" uri="{F40574EE-89B7-4290-83BB-5DA773EAF853}">
            <c15:numFmt c:formatCode="General" c:sourceLinked="1"/>
          </c:ext>
        </c:extLst>
      </c:catAx>
      <c:valAx>
        <c:axId val="17141033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111967"/>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[Muhamamad_Sephora_WORKING.xlsx]PivotChartTable5</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Rating</a:t>
            </a:r>
            <a:r>
              <a:rPr lang="en-US" baseline="0"/>
              <a:t> Distrubition by Star Level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100561908314657"/>
          <c:y val="0.15949625455039199"/>
          <c:w val="0.84742954455126984"/>
          <c:h val="0.56035704937871555"/>
        </c:manualLayout>
      </c:layout>
      <c:barChart>
        <c:barDir val="col"/>
        <c:grouping val="clustered"/>
        <c:varyColors val="0"/>
        <c:ser>
          <c:idx val="0"/>
          <c:order val="0"/>
          <c:tx>
            <c:v>Total</c:v>
          </c:tx>
          <c:spPr>
            <a:solidFill>
              <a:schemeClr val="accent5"/>
            </a:solidFill>
            <a:ln>
              <a:noFill/>
            </a:ln>
            <a:effectLst/>
          </c:spPr>
          <c:invertIfNegative val="0"/>
          <c:cat>
            <c:strLit>
              <c:ptCount val="6"/>
              <c:pt idx="0">
                <c:v>1 star</c:v>
              </c:pt>
              <c:pt idx="1">
                <c:v>2 star</c:v>
              </c:pt>
              <c:pt idx="2">
                <c:v>3 star</c:v>
              </c:pt>
              <c:pt idx="3">
                <c:v>4 star</c:v>
              </c:pt>
              <c:pt idx="4">
                <c:v>5 star</c:v>
              </c:pt>
              <c:pt idx="5">
                <c:v>Total Reviews</c:v>
              </c:pt>
            </c:strLit>
          </c:cat>
          <c:val>
            <c:numLit>
              <c:formatCode>General</c:formatCode>
              <c:ptCount val="6"/>
              <c:pt idx="0">
                <c:v>2843</c:v>
              </c:pt>
              <c:pt idx="1">
                <c:v>1835</c:v>
              </c:pt>
              <c:pt idx="2">
                <c:v>2159</c:v>
              </c:pt>
              <c:pt idx="3">
                <c:v>2932</c:v>
              </c:pt>
              <c:pt idx="4">
                <c:v>14654</c:v>
              </c:pt>
              <c:pt idx="5">
                <c:v>24423</c:v>
              </c:pt>
            </c:numLit>
          </c:val>
          <c:extLst>
            <c:ext xmlns:c16="http://schemas.microsoft.com/office/drawing/2014/chart" uri="{C3380CC4-5D6E-409C-BE32-E72D297353CC}">
              <c16:uniqueId val="{00000000-9016-4B4B-A35A-129E90ABC2FA}"/>
            </c:ext>
          </c:extLst>
        </c:ser>
        <c:dLbls>
          <c:showLegendKey val="0"/>
          <c:showVal val="0"/>
          <c:showCatName val="0"/>
          <c:showSerName val="0"/>
          <c:showPercent val="0"/>
          <c:showBubbleSize val="0"/>
        </c:dLbls>
        <c:gapWidth val="219"/>
        <c:overlap val="-27"/>
        <c:axId val="622660128"/>
        <c:axId val="622659168"/>
      </c:barChart>
      <c:catAx>
        <c:axId val="622660128"/>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2659168"/>
        <c:crosses val="autoZero"/>
        <c:auto val="1"/>
        <c:lblAlgn val="ctr"/>
        <c:lblOffset val="100"/>
        <c:noMultiLvlLbl val="0"/>
        <c:extLst>
          <c:ext xmlns:c15="http://schemas.microsoft.com/office/drawing/2012/chart" uri="{F40574EE-89B7-4290-83BB-5DA773EAF853}">
            <c15:numFmt c:formatCode="General" c:sourceLinked="1"/>
          </c:ext>
        </c:extLst>
      </c:catAx>
      <c:valAx>
        <c:axId val="6226591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2660128"/>
        <c:crosses val="autoZero"/>
        <c:crossBetween val="between"/>
        <c:extLst>
          <c:ext xmlns:c15="http://schemas.microsoft.com/office/drawing/2012/chart" uri="{F40574EE-89B7-4290-83BB-5DA773EAF853}">
            <c15:numFmt c:formatCode="General" c:sourceLinked="1"/>
          </c:ext>
        </c:extLst>
      </c:valAx>
      <c:dTable>
        <c:showHorzBorder val="1"/>
        <c:showVertBorder val="1"/>
        <c:showOutline val="1"/>
        <c:showKeys val="0"/>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[Muhamamad_Sephora_WORKING.xlsx]PivotChartTable8</c15:name>
        <c15:fmtId val="27"/>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vs. Target Goal</a:t>
            </a:r>
          </a:p>
        </c:rich>
      </c:tx>
      <c:layout>
        <c:manualLayout>
          <c:xMode val="edge"/>
          <c:yMode val="edge"/>
          <c:x val="0.29906232528814247"/>
          <c:y val="7.271165819795319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cmpd="dbl">
                    <a:noFill/>
                  </a:ln>
                  <a:solidFill>
                    <a:schemeClr val="bg1"/>
                  </a:solidFill>
                  <a:latin typeface="+mn-lt"/>
                  <a:ea typeface="+mn-ea"/>
                  <a:cs typeface="+mn-cs"/>
                </a:defRPr>
              </a:pPr>
              <a:endParaRPr lang="en-US"/>
            </a:p>
          </c:txPr>
          <c:dLblPos val="ctr"/>
          <c:showLegendKey val="0"/>
          <c:showVal val="1"/>
          <c:showCatName val="0"/>
          <c:showSerName val="1"/>
          <c:showPercent val="0"/>
          <c:showBubbleSize val="0"/>
          <c:separator> </c:separator>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cmpd="dbl">
                    <a:noFill/>
                  </a:ln>
                  <a:solidFill>
                    <a:schemeClr val="bg1"/>
                  </a:solidFill>
                  <a:latin typeface="+mn-lt"/>
                  <a:ea typeface="+mn-ea"/>
                  <a:cs typeface="+mn-cs"/>
                </a:defRPr>
              </a:pPr>
              <a:endParaRPr lang="en-US"/>
            </a:p>
          </c:txPr>
          <c:dLblPos val="ctr"/>
          <c:showLegendKey val="0"/>
          <c:showVal val="1"/>
          <c:showCatName val="0"/>
          <c:showSerName val="1"/>
          <c:showPercent val="0"/>
          <c:showBubbleSize val="0"/>
          <c:separator> </c:separator>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cmpd="dbl">
                    <a:noFill/>
                  </a:ln>
                  <a:solidFill>
                    <a:schemeClr val="bg1"/>
                  </a:solidFill>
                  <a:latin typeface="+mn-lt"/>
                  <a:ea typeface="+mn-ea"/>
                  <a:cs typeface="+mn-cs"/>
                </a:defRPr>
              </a:pPr>
              <a:endParaRPr lang="en-US"/>
            </a:p>
          </c:txPr>
          <c:dLblPos val="ctr"/>
          <c:showLegendKey val="0"/>
          <c:showVal val="1"/>
          <c:showCatName val="0"/>
          <c:showSerName val="1"/>
          <c:showPercent val="0"/>
          <c:showBubbleSize val="0"/>
          <c:separator> </c:separator>
          <c:extLst>
            <c:ext xmlns:c15="http://schemas.microsoft.com/office/drawing/2012/chart" uri="{CE6537A1-D6FC-4f65-9D91-7224C49458BB}"/>
          </c:extLst>
        </c:dLbl>
      </c:pivotFmt>
    </c:pivotFmts>
    <c:plotArea>
      <c:layout>
        <c:manualLayout>
          <c:layoutTarget val="inner"/>
          <c:xMode val="edge"/>
          <c:yMode val="edge"/>
          <c:x val="0.35320875841014782"/>
          <c:y val="0.25985328848493527"/>
          <c:w val="0.57305859086010424"/>
          <c:h val="0.48511844271094245"/>
        </c:manualLayout>
      </c:layout>
      <c:barChart>
        <c:barDir val="bar"/>
        <c:grouping val="clustered"/>
        <c:varyColors val="0"/>
        <c:ser>
          <c:idx val="0"/>
          <c:order val="0"/>
          <c:tx>
            <c:v>Total</c:v>
          </c:tx>
          <c:spPr>
            <a:solidFill>
              <a:schemeClr val="accent2"/>
            </a:solidFill>
            <a:ln>
              <a:noFill/>
            </a:ln>
            <a:effectLst/>
          </c:spPr>
          <c:invertIfNegative val="0"/>
          <c:dLbls>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cmpd="dbl">
                      <a:noFill/>
                    </a:ln>
                    <a:solidFill>
                      <a:schemeClr val="bg1"/>
                    </a:solidFill>
                    <a:latin typeface="+mn-lt"/>
                    <a:ea typeface="+mn-ea"/>
                    <a:cs typeface="+mn-cs"/>
                  </a:defRPr>
                </a:pPr>
                <a:endParaRPr lang="en-US"/>
              </a:p>
            </c:txPr>
            <c:dLblPos val="ctr"/>
            <c:showLegendKey val="0"/>
            <c:showVal val="1"/>
            <c:showCatName val="0"/>
            <c:showSerName val="1"/>
            <c:showPercent val="0"/>
            <c:showBubbleSize val="0"/>
            <c:separator> </c:separator>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Revenue by Category</c:v>
              </c:pt>
              <c:pt idx="1">
                <c:v>Revenue by Category Goal</c:v>
              </c:pt>
            </c:strLit>
          </c:cat>
          <c:val>
            <c:numLit>
              <c:formatCode>General</c:formatCode>
              <c:ptCount val="2"/>
              <c:pt idx="0">
                <c:v>2090</c:v>
              </c:pt>
              <c:pt idx="1">
                <c:v>5069</c:v>
              </c:pt>
            </c:numLit>
          </c:val>
          <c:extLst>
            <c:ext xmlns:c16="http://schemas.microsoft.com/office/drawing/2014/chart" uri="{C3380CC4-5D6E-409C-BE32-E72D297353CC}">
              <c16:uniqueId val="{00000000-875A-4893-8963-3AB048DC75C7}"/>
            </c:ext>
          </c:extLst>
        </c:ser>
        <c:dLbls>
          <c:dLblPos val="outEnd"/>
          <c:showLegendKey val="0"/>
          <c:showVal val="1"/>
          <c:showCatName val="0"/>
          <c:showSerName val="0"/>
          <c:showPercent val="0"/>
          <c:showBubbleSize val="0"/>
        </c:dLbls>
        <c:gapWidth val="219"/>
        <c:axId val="892405279"/>
        <c:axId val="892405759"/>
      </c:barChart>
      <c:catAx>
        <c:axId val="892405279"/>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2405759"/>
        <c:crosses val="autoZero"/>
        <c:auto val="1"/>
        <c:lblAlgn val="ctr"/>
        <c:lblOffset val="100"/>
        <c:noMultiLvlLbl val="0"/>
        <c:extLst>
          <c:ext xmlns:c15="http://schemas.microsoft.com/office/drawing/2012/chart" uri="{F40574EE-89B7-4290-83BB-5DA773EAF853}">
            <c15:numFmt c:formatCode="General" c:sourceLinked="1"/>
          </c:ext>
        </c:extLst>
      </c:catAx>
      <c:valAx>
        <c:axId val="89240575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2405279"/>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[Muhamamad_Sephora_WORKING.xlsx]PivotChartTable17</c15:name>
        <c15:fmtId val="9"/>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Average Retail vs Sale Price by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83898086547766"/>
          <c:y val="0.16484063710164526"/>
          <c:w val="0.73554293596038522"/>
          <c:h val="0.46056329057666562"/>
        </c:manualLayout>
      </c:layout>
      <c:barChart>
        <c:barDir val="col"/>
        <c:grouping val="clustered"/>
        <c:varyColors val="0"/>
        <c:ser>
          <c:idx val="0"/>
          <c:order val="0"/>
          <c:tx>
            <c:v>Average Retail Price</c:v>
          </c:tx>
          <c:spPr>
            <a:solidFill>
              <a:schemeClr val="accent1"/>
            </a:solidFill>
            <a:ln>
              <a:noFill/>
            </a:ln>
            <a:effectLst/>
          </c:spPr>
          <c:invertIfNegative val="0"/>
          <c:cat>
            <c:strLit>
              <c:ptCount val="7"/>
              <c:pt idx="0">
                <c:v>Men</c:v>
              </c:pt>
              <c:pt idx="1">
                <c:v>Makeup</c:v>
              </c:pt>
              <c:pt idx="2">
                <c:v>Tools &amp; Brushes</c:v>
              </c:pt>
              <c:pt idx="3">
                <c:v>Hair</c:v>
              </c:pt>
              <c:pt idx="4">
                <c:v>Bath &amp; Body</c:v>
              </c:pt>
              <c:pt idx="5">
                <c:v>Skincare</c:v>
              </c:pt>
              <c:pt idx="6">
                <c:v>Fragrance</c:v>
              </c:pt>
            </c:strLit>
          </c:cat>
          <c:val>
            <c:numLit>
              <c:formatCode>\$#,##0.00;\(\$#,##0.00\);\$#,##0.00</c:formatCode>
              <c:ptCount val="7"/>
              <c:pt idx="0">
                <c:v>29.666666666666668</c:v>
              </c:pt>
              <c:pt idx="1">
                <c:v>34.053808525506639</c:v>
              </c:pt>
              <c:pt idx="2">
                <c:v>35</c:v>
              </c:pt>
              <c:pt idx="3">
                <c:v>35.204081632653065</c:v>
              </c:pt>
              <c:pt idx="4">
                <c:v>37.394308943089428</c:v>
              </c:pt>
              <c:pt idx="5">
                <c:v>61.499065420560747</c:v>
              </c:pt>
              <c:pt idx="6">
                <c:v>85.963476070528969</c:v>
              </c:pt>
            </c:numLit>
          </c:val>
          <c:extLst>
            <c:ext xmlns:c16="http://schemas.microsoft.com/office/drawing/2014/chart" uri="{C3380CC4-5D6E-409C-BE32-E72D297353CC}">
              <c16:uniqueId val="{00000000-F06C-4067-8FDC-7E5124BCC3F3}"/>
            </c:ext>
          </c:extLst>
        </c:ser>
        <c:ser>
          <c:idx val="1"/>
          <c:order val="1"/>
          <c:tx>
            <c:v>Average Sale Price</c:v>
          </c:tx>
          <c:spPr>
            <a:solidFill>
              <a:schemeClr val="accent2"/>
            </a:solidFill>
            <a:ln>
              <a:noFill/>
            </a:ln>
            <a:effectLst/>
          </c:spPr>
          <c:invertIfNegative val="0"/>
          <c:cat>
            <c:strLit>
              <c:ptCount val="7"/>
              <c:pt idx="0">
                <c:v>Men</c:v>
              </c:pt>
              <c:pt idx="1">
                <c:v>Makeup</c:v>
              </c:pt>
              <c:pt idx="2">
                <c:v>Tools &amp; Brushes</c:v>
              </c:pt>
              <c:pt idx="3">
                <c:v>Hair</c:v>
              </c:pt>
              <c:pt idx="4">
                <c:v>Bath &amp; Body</c:v>
              </c:pt>
              <c:pt idx="5">
                <c:v>Skincare</c:v>
              </c:pt>
              <c:pt idx="6">
                <c:v>Fragrance</c:v>
              </c:pt>
            </c:strLit>
          </c:cat>
          <c:val>
            <c:numLit>
              <c:formatCode>\$#,##0.00;\(\$#,##0.00\);\$#,##0.00</c:formatCode>
              <c:ptCount val="7"/>
              <c:pt idx="1">
                <c:v>15.41095890410959</c:v>
              </c:pt>
              <c:pt idx="3">
                <c:v>29</c:v>
              </c:pt>
              <c:pt idx="4">
                <c:v>4</c:v>
              </c:pt>
              <c:pt idx="5">
                <c:v>18.235294117647058</c:v>
              </c:pt>
              <c:pt idx="6">
                <c:v>39.533333333333331</c:v>
              </c:pt>
            </c:numLit>
          </c:val>
          <c:extLst>
            <c:ext xmlns:c16="http://schemas.microsoft.com/office/drawing/2014/chart" uri="{C3380CC4-5D6E-409C-BE32-E72D297353CC}">
              <c16:uniqueId val="{00000002-F06C-4067-8FDC-7E5124BCC3F3}"/>
            </c:ext>
          </c:extLst>
        </c:ser>
        <c:dLbls>
          <c:showLegendKey val="0"/>
          <c:showVal val="0"/>
          <c:showCatName val="0"/>
          <c:showSerName val="0"/>
          <c:showPercent val="0"/>
          <c:showBubbleSize val="0"/>
        </c:dLbls>
        <c:gapWidth val="219"/>
        <c:overlap val="-27"/>
        <c:axId val="425492559"/>
        <c:axId val="425491119"/>
      </c:barChart>
      <c:catAx>
        <c:axId val="425492559"/>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5491119"/>
        <c:crosses val="autoZero"/>
        <c:auto val="1"/>
        <c:lblAlgn val="ctr"/>
        <c:lblOffset val="100"/>
        <c:noMultiLvlLbl val="0"/>
        <c:extLst>
          <c:ext xmlns:c15="http://schemas.microsoft.com/office/drawing/2012/chart" uri="{F40574EE-89B7-4290-83BB-5DA773EAF853}">
            <c15:numFmt c:formatCode="General" c:sourceLinked="1"/>
          </c:ext>
        </c:extLst>
      </c:catAx>
      <c:valAx>
        <c:axId val="42549111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5492559"/>
        <c:crosses val="autoZero"/>
        <c:crossBetween val="between"/>
        <c:extLst>
          <c:ext xmlns:c15="http://schemas.microsoft.com/office/drawing/2012/chart" uri="{F40574EE-89B7-4290-83BB-5DA773EAF853}">
            <c15:numFmt c:formatCode="\$#,##0.00;\(\$#,##0.00\);\$#,##0.00" c:sourceLinked="1"/>
          </c:ext>
        </c:extLst>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[Muhamamad_Sephora_WORKING.xlsx]PivotChartTable13</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Average Retail vs Sale Price by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83898086547766"/>
          <c:y val="0.16484063710164526"/>
          <c:w val="0.73554293596038522"/>
          <c:h val="0.46056329057666562"/>
        </c:manualLayout>
      </c:layout>
      <c:barChart>
        <c:barDir val="col"/>
        <c:grouping val="clustered"/>
        <c:varyColors val="0"/>
        <c:ser>
          <c:idx val="0"/>
          <c:order val="0"/>
          <c:tx>
            <c:v>Average Retail Price</c:v>
          </c:tx>
          <c:spPr>
            <a:solidFill>
              <a:schemeClr val="accent1"/>
            </a:solidFill>
            <a:ln>
              <a:noFill/>
            </a:ln>
            <a:effectLst/>
          </c:spPr>
          <c:invertIfNegative val="0"/>
          <c:cat>
            <c:strLit>
              <c:ptCount val="7"/>
              <c:pt idx="0">
                <c:v>Men</c:v>
              </c:pt>
              <c:pt idx="1">
                <c:v>Makeup</c:v>
              </c:pt>
              <c:pt idx="2">
                <c:v>Tools &amp; Brushes</c:v>
              </c:pt>
              <c:pt idx="3">
                <c:v>Hair</c:v>
              </c:pt>
              <c:pt idx="4">
                <c:v>Bath &amp; Body</c:v>
              </c:pt>
              <c:pt idx="5">
                <c:v>Skincare</c:v>
              </c:pt>
              <c:pt idx="6">
                <c:v>Fragrance</c:v>
              </c:pt>
            </c:strLit>
          </c:cat>
          <c:val>
            <c:numLit>
              <c:formatCode>\$#,##0.00;\(\$#,##0.00\);\$#,##0.00</c:formatCode>
              <c:ptCount val="7"/>
              <c:pt idx="0">
                <c:v>29.666666666666668</c:v>
              </c:pt>
              <c:pt idx="1">
                <c:v>34.053808525506639</c:v>
              </c:pt>
              <c:pt idx="2">
                <c:v>35</c:v>
              </c:pt>
              <c:pt idx="3">
                <c:v>35.204081632653065</c:v>
              </c:pt>
              <c:pt idx="4">
                <c:v>37.394308943089428</c:v>
              </c:pt>
              <c:pt idx="5">
                <c:v>61.499065420560747</c:v>
              </c:pt>
              <c:pt idx="6">
                <c:v>85.963476070528969</c:v>
              </c:pt>
            </c:numLit>
          </c:val>
          <c:extLst>
            <c:ext xmlns:c16="http://schemas.microsoft.com/office/drawing/2014/chart" uri="{C3380CC4-5D6E-409C-BE32-E72D297353CC}">
              <c16:uniqueId val="{00000000-4396-4F01-83DA-BF209E9A643D}"/>
            </c:ext>
          </c:extLst>
        </c:ser>
        <c:ser>
          <c:idx val="1"/>
          <c:order val="1"/>
          <c:tx>
            <c:v>Average Sale Price</c:v>
          </c:tx>
          <c:spPr>
            <a:solidFill>
              <a:schemeClr val="accent2"/>
            </a:solidFill>
            <a:ln>
              <a:noFill/>
            </a:ln>
            <a:effectLst/>
          </c:spPr>
          <c:invertIfNegative val="0"/>
          <c:cat>
            <c:strLit>
              <c:ptCount val="7"/>
              <c:pt idx="0">
                <c:v>Men</c:v>
              </c:pt>
              <c:pt idx="1">
                <c:v>Makeup</c:v>
              </c:pt>
              <c:pt idx="2">
                <c:v>Tools &amp; Brushes</c:v>
              </c:pt>
              <c:pt idx="3">
                <c:v>Hair</c:v>
              </c:pt>
              <c:pt idx="4">
                <c:v>Bath &amp; Body</c:v>
              </c:pt>
              <c:pt idx="5">
                <c:v>Skincare</c:v>
              </c:pt>
              <c:pt idx="6">
                <c:v>Fragrance</c:v>
              </c:pt>
            </c:strLit>
          </c:cat>
          <c:val>
            <c:numLit>
              <c:formatCode>\$#,##0.00;\(\$#,##0.00\);\$#,##0.00</c:formatCode>
              <c:ptCount val="7"/>
              <c:pt idx="1">
                <c:v>15.41095890410959</c:v>
              </c:pt>
              <c:pt idx="3">
                <c:v>29</c:v>
              </c:pt>
              <c:pt idx="4">
                <c:v>4</c:v>
              </c:pt>
              <c:pt idx="5">
                <c:v>18.235294117647058</c:v>
              </c:pt>
              <c:pt idx="6">
                <c:v>39.533333333333331</c:v>
              </c:pt>
            </c:numLit>
          </c:val>
          <c:extLst>
            <c:ext xmlns:c16="http://schemas.microsoft.com/office/drawing/2014/chart" uri="{C3380CC4-5D6E-409C-BE32-E72D297353CC}">
              <c16:uniqueId val="{00000001-4396-4F01-83DA-BF209E9A643D}"/>
            </c:ext>
          </c:extLst>
        </c:ser>
        <c:dLbls>
          <c:showLegendKey val="0"/>
          <c:showVal val="0"/>
          <c:showCatName val="0"/>
          <c:showSerName val="0"/>
          <c:showPercent val="0"/>
          <c:showBubbleSize val="0"/>
        </c:dLbls>
        <c:gapWidth val="219"/>
        <c:overlap val="-27"/>
        <c:axId val="425492559"/>
        <c:axId val="425491119"/>
      </c:barChart>
      <c:catAx>
        <c:axId val="425492559"/>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5491119"/>
        <c:crosses val="autoZero"/>
        <c:auto val="1"/>
        <c:lblAlgn val="ctr"/>
        <c:lblOffset val="100"/>
        <c:noMultiLvlLbl val="0"/>
        <c:extLst>
          <c:ext xmlns:c15="http://schemas.microsoft.com/office/drawing/2012/chart" uri="{F40574EE-89B7-4290-83BB-5DA773EAF853}">
            <c15:numFmt c:formatCode="General" c:sourceLinked="1"/>
          </c:ext>
        </c:extLst>
      </c:catAx>
      <c:valAx>
        <c:axId val="42549111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5492559"/>
        <c:crosses val="autoZero"/>
        <c:crossBetween val="between"/>
        <c:extLst>
          <c:ext xmlns:c15="http://schemas.microsoft.com/office/drawing/2012/chart" uri="{F40574EE-89B7-4290-83BB-5DA773EAF853}">
            <c15:numFmt c:formatCode="\$#,##0.00;\(\$#,##0.00\);\$#,##0.00" c:sourceLinked="1"/>
          </c:ext>
        </c:extLst>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[Muhamamad_Sephora_WORKING.xlsx]PivotChartTable18</c15:name>
        <c15:fmtId val="2"/>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Rating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7"/>
              <c:pt idx="0">
                <c:v>Makeup</c:v>
              </c:pt>
              <c:pt idx="1">
                <c:v>Fragrance</c:v>
              </c:pt>
              <c:pt idx="2">
                <c:v>Bath &amp; Body</c:v>
              </c:pt>
              <c:pt idx="3">
                <c:v>Skincare</c:v>
              </c:pt>
              <c:pt idx="4">
                <c:v>Hair</c:v>
              </c:pt>
              <c:pt idx="5">
                <c:v>Men</c:v>
              </c:pt>
              <c:pt idx="6">
                <c:v>Tools &amp; Brushes</c:v>
              </c:pt>
            </c:strLit>
          </c:cat>
          <c:val>
            <c:numLit>
              <c:formatCode>0.0</c:formatCode>
              <c:ptCount val="7"/>
              <c:pt idx="0">
                <c:v>4.1426543647977292</c:v>
              </c:pt>
              <c:pt idx="1">
                <c:v>4.1826792963464143</c:v>
              </c:pt>
              <c:pt idx="2">
                <c:v>4.2614107883817427</c:v>
              </c:pt>
              <c:pt idx="3">
                <c:v>4.2689611217335885</c:v>
              </c:pt>
              <c:pt idx="4">
                <c:v>4.2693110647181625</c:v>
              </c:pt>
              <c:pt idx="5">
                <c:v>4.75</c:v>
              </c:pt>
              <c:pt idx="6">
                <c:v>5</c:v>
              </c:pt>
            </c:numLit>
          </c:val>
          <c:extLst>
            <c:ext xmlns:c16="http://schemas.microsoft.com/office/drawing/2014/chart" uri="{C3380CC4-5D6E-409C-BE32-E72D297353CC}">
              <c16:uniqueId val="{00000000-2815-4BCB-85E4-10C4EC47678D}"/>
            </c:ext>
          </c:extLst>
        </c:ser>
        <c:dLbls>
          <c:dLblPos val="outEnd"/>
          <c:showLegendKey val="0"/>
          <c:showVal val="1"/>
          <c:showCatName val="0"/>
          <c:showSerName val="0"/>
          <c:showPercent val="0"/>
          <c:showBubbleSize val="0"/>
        </c:dLbls>
        <c:gapWidth val="219"/>
        <c:overlap val="-27"/>
        <c:axId val="1926495423"/>
        <c:axId val="1926495903"/>
      </c:barChart>
      <c:catAx>
        <c:axId val="192649542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6495903"/>
        <c:crosses val="autoZero"/>
        <c:auto val="1"/>
        <c:lblAlgn val="ctr"/>
        <c:lblOffset val="100"/>
        <c:noMultiLvlLbl val="0"/>
        <c:extLst>
          <c:ext xmlns:c15="http://schemas.microsoft.com/office/drawing/2012/chart" uri="{F40574EE-89B7-4290-83BB-5DA773EAF853}">
            <c15:numFmt c:formatCode="General" c:sourceLinked="1"/>
          </c:ext>
        </c:extLst>
      </c:catAx>
      <c:valAx>
        <c:axId val="1926495903"/>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6495423"/>
        <c:crosses val="autoZero"/>
        <c:crossBetween val="between"/>
        <c:extLst>
          <c:ext xmlns:c15="http://schemas.microsoft.com/office/drawing/2012/chart" uri="{F40574EE-89B7-4290-83BB-5DA773EAF853}">
            <c15:numFmt c:formatCode="0.0"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[Muhamamad_Sephora_WORKING.xlsx]PivotChartTable20</c15:name>
        <c15:fmtId val="14"/>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Share Between Features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 New</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7.7924639968435586E-2</c:v>
              </c:pt>
            </c:numLit>
          </c:val>
          <c:extLst>
            <c:ext xmlns:c16="http://schemas.microsoft.com/office/drawing/2014/chart" uri="{C3380CC4-5D6E-409C-BE32-E72D297353CC}">
              <c16:uniqueId val="{00000000-26F2-4E90-A3A8-7ED7F00F0146}"/>
            </c:ext>
          </c:extLst>
        </c:ser>
        <c:ser>
          <c:idx val="1"/>
          <c:order val="1"/>
          <c:tx>
            <c:v>%Out of Stock</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4.9319392385085814E-2</c:v>
              </c:pt>
            </c:numLit>
          </c:val>
          <c:extLst>
            <c:ext xmlns:c16="http://schemas.microsoft.com/office/drawing/2014/chart" uri="{C3380CC4-5D6E-409C-BE32-E72D297353CC}">
              <c16:uniqueId val="{00000001-26F2-4E90-A3A8-7ED7F00F0146}"/>
            </c:ext>
          </c:extLst>
        </c:ser>
        <c:ser>
          <c:idx val="2"/>
          <c:order val="2"/>
          <c:tx>
            <c:v>% Limited Edition</c:v>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0.00%;\-0.00%;0.00%</c:formatCode>
              <c:ptCount val="1"/>
              <c:pt idx="0">
                <c:v>4.4387453146577237E-2</c:v>
              </c:pt>
            </c:numLit>
          </c:val>
          <c:extLst>
            <c:ext xmlns:c16="http://schemas.microsoft.com/office/drawing/2014/chart" uri="{C3380CC4-5D6E-409C-BE32-E72D297353CC}">
              <c16:uniqueId val="{00000002-26F2-4E90-A3A8-7ED7F00F0146}"/>
            </c:ext>
          </c:extLst>
        </c:ser>
        <c:ser>
          <c:idx val="3"/>
          <c:order val="3"/>
          <c:tx>
            <c:v>% Online Only</c:v>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0.00%;\-0.00%;0.00%</c:formatCode>
              <c:ptCount val="1"/>
              <c:pt idx="0">
                <c:v>0.21542710593805484</c:v>
              </c:pt>
            </c:numLit>
          </c:val>
          <c:extLst>
            <c:ext xmlns:c16="http://schemas.microsoft.com/office/drawing/2014/chart" uri="{C3380CC4-5D6E-409C-BE32-E72D297353CC}">
              <c16:uniqueId val="{00000003-26F2-4E90-A3A8-7ED7F00F0146}"/>
            </c:ext>
          </c:extLst>
        </c:ser>
        <c:ser>
          <c:idx val="4"/>
          <c:order val="4"/>
          <c:tx>
            <c:v>% Exclusive</c:v>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0.00%;\-0.00%;0.00%</c:formatCode>
              <c:ptCount val="1"/>
              <c:pt idx="0">
                <c:v>0.30913395146971789</c:v>
              </c:pt>
            </c:numLit>
          </c:val>
          <c:extLst>
            <c:ext xmlns:c16="http://schemas.microsoft.com/office/drawing/2014/chart" uri="{C3380CC4-5D6E-409C-BE32-E72D297353CC}">
              <c16:uniqueId val="{00000004-26F2-4E90-A3A8-7ED7F00F0146}"/>
            </c:ext>
          </c:extLst>
        </c:ser>
        <c:dLbls>
          <c:dLblPos val="outEnd"/>
          <c:showLegendKey val="0"/>
          <c:showVal val="1"/>
          <c:showCatName val="0"/>
          <c:showSerName val="0"/>
          <c:showPercent val="0"/>
          <c:showBubbleSize val="0"/>
        </c:dLbls>
        <c:gapWidth val="219"/>
        <c:overlap val="-27"/>
        <c:axId val="330065359"/>
        <c:axId val="330065839"/>
      </c:barChart>
      <c:catAx>
        <c:axId val="330065359"/>
        <c:scaling>
          <c:orientation val="minMax"/>
        </c:scaling>
        <c:delete val="1"/>
        <c:axPos val="b"/>
        <c:numFmt formatCode="General" sourceLinked="0"/>
        <c:majorTickMark val="none"/>
        <c:minorTickMark val="none"/>
        <c:tickLblPos val="nextTo"/>
        <c:crossAx val="330065839"/>
        <c:crosses val="autoZero"/>
        <c:auto val="1"/>
        <c:lblAlgn val="ctr"/>
        <c:lblOffset val="100"/>
        <c:noMultiLvlLbl val="0"/>
        <c:extLst>
          <c:ext xmlns:c15="http://schemas.microsoft.com/office/drawing/2012/chart" uri="{F40574EE-89B7-4290-83BB-5DA773EAF853}">
            <c15:numFmt c:formatCode="General" c:sourceLinked="1"/>
          </c:ext>
        </c:extLst>
      </c:catAx>
      <c:valAx>
        <c:axId val="33006583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0065359"/>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[Muhamamad_Sephora_WORKING.xlsx]PivotChartTable22</c15:name>
        <c15:fmtId val="2"/>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Varient Price Spread by Third Category</a:t>
            </a:r>
          </a:p>
        </c:rich>
      </c:tx>
      <c:layout>
        <c:manualLayout>
          <c:xMode val="edge"/>
          <c:yMode val="edge"/>
          <c:x val="0.19179677053799249"/>
          <c:y val="6.491884778903492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624025239051509"/>
          <c:y val="0.24154448438077356"/>
          <c:w val="0.8460202057444004"/>
          <c:h val="0.29204864605134212"/>
        </c:manualLayout>
      </c:layout>
      <c:barChart>
        <c:barDir val="col"/>
        <c:grouping val="clustered"/>
        <c:varyColors val="0"/>
        <c:ser>
          <c:idx val="0"/>
          <c:order val="0"/>
          <c:tx>
            <c:v>Total</c:v>
          </c:tx>
          <c:spPr>
            <a:solidFill>
              <a:schemeClr val="accent1"/>
            </a:solidFill>
            <a:ln>
              <a:noFill/>
            </a:ln>
            <a:effectLst/>
          </c:spPr>
          <c:invertIfNegative val="0"/>
          <c:cat>
            <c:strLit>
              <c:ptCount val="10"/>
              <c:pt idx="0">
                <c:v>Face Sunscreen</c:v>
              </c:pt>
              <c:pt idx="1">
                <c:v>Eyeshadow</c:v>
              </c:pt>
              <c:pt idx="2">
                <c:v>Decollete &amp; Neck Creams</c:v>
              </c:pt>
              <c:pt idx="3">
                <c:v>Mists &amp; Essences</c:v>
              </c:pt>
              <c:pt idx="4">
                <c:v>Hair Oil</c:v>
              </c:pt>
              <c:pt idx="5">
                <c:v>Facial Peels</c:v>
              </c:pt>
              <c:pt idx="6">
                <c:v>Exfoliators</c:v>
              </c:pt>
              <c:pt idx="7">
                <c:v>Candles</c:v>
              </c:pt>
              <c:pt idx="8">
                <c:v>Perfume</c:v>
              </c:pt>
              <c:pt idx="9">
                <c:v>Moisturizers</c:v>
              </c:pt>
            </c:strLit>
          </c:cat>
          <c:val>
            <c:numLit>
              <c:formatCode>\$#,##0.00;\(\$#,##0.00\);\$#,##0.00</c:formatCode>
              <c:ptCount val="10"/>
              <c:pt idx="0">
                <c:v>32</c:v>
              </c:pt>
              <c:pt idx="1">
                <c:v>36</c:v>
              </c:pt>
              <c:pt idx="2">
                <c:v>44</c:v>
              </c:pt>
              <c:pt idx="3">
                <c:v>45</c:v>
              </c:pt>
              <c:pt idx="4">
                <c:v>48</c:v>
              </c:pt>
              <c:pt idx="5">
                <c:v>61</c:v>
              </c:pt>
              <c:pt idx="6">
                <c:v>137</c:v>
              </c:pt>
              <c:pt idx="7">
                <c:v>191</c:v>
              </c:pt>
              <c:pt idx="8">
                <c:v>210</c:v>
              </c:pt>
              <c:pt idx="9">
                <c:v>295</c:v>
              </c:pt>
            </c:numLit>
          </c:val>
          <c:extLst>
            <c:ext xmlns:c16="http://schemas.microsoft.com/office/drawing/2014/chart" uri="{C3380CC4-5D6E-409C-BE32-E72D297353CC}">
              <c16:uniqueId val="{00000000-8D4C-4001-B958-31538379FC31}"/>
            </c:ext>
          </c:extLst>
        </c:ser>
        <c:dLbls>
          <c:showLegendKey val="0"/>
          <c:showVal val="0"/>
          <c:showCatName val="0"/>
          <c:showSerName val="0"/>
          <c:showPercent val="0"/>
          <c:showBubbleSize val="0"/>
        </c:dLbls>
        <c:gapWidth val="219"/>
        <c:overlap val="-27"/>
        <c:axId val="292127775"/>
        <c:axId val="292128735"/>
      </c:barChart>
      <c:catAx>
        <c:axId val="29212777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2128735"/>
        <c:crosses val="autoZero"/>
        <c:auto val="1"/>
        <c:lblAlgn val="ctr"/>
        <c:lblOffset val="100"/>
        <c:noMultiLvlLbl val="0"/>
        <c:extLst>
          <c:ext xmlns:c15="http://schemas.microsoft.com/office/drawing/2012/chart" uri="{F40574EE-89B7-4290-83BB-5DA773EAF853}">
            <c15:numFmt c:formatCode="General" c:sourceLinked="1"/>
          </c:ext>
        </c:extLst>
      </c:catAx>
      <c:valAx>
        <c:axId val="29212873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2127775"/>
        <c:crosses val="autoZero"/>
        <c:crossBetween val="between"/>
        <c:extLst>
          <c:ext xmlns:c15="http://schemas.microsoft.com/office/drawing/2012/chart" uri="{F40574EE-89B7-4290-83BB-5DA773EAF853}">
            <c15:numFmt c:formatCode="\$#,##0.00;\(\$#,##0.00\);\$#,##0.00"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c:spPr>
  <c:txPr>
    <a:bodyPr/>
    <a:lstStyle/>
    <a:p>
      <a:pPr>
        <a:defRPr/>
      </a:pPr>
      <a:endParaRPr lang="en-US"/>
    </a:p>
  </c:txPr>
  <c:extLst>
    <c:ext xmlns:c15="http://schemas.microsoft.com/office/drawing/2012/chart" uri="{723BEF56-08C2-4564-9609-F4CBC75E7E54}">
      <c15:pivotSource>
        <c15:name>[Muhamamad_Sephora_WORKING.xlsx]PivotChartTable15</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Share Between Features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 New</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7.7924639968435586E-2</c:v>
              </c:pt>
            </c:numLit>
          </c:val>
          <c:extLst>
            <c:ext xmlns:c16="http://schemas.microsoft.com/office/drawing/2014/chart" uri="{C3380CC4-5D6E-409C-BE32-E72D297353CC}">
              <c16:uniqueId val="{00000000-015E-40DC-B9B4-FF2E11B77DE0}"/>
            </c:ext>
          </c:extLst>
        </c:ser>
        <c:ser>
          <c:idx val="1"/>
          <c:order val="1"/>
          <c:tx>
            <c:v>%Out of Stock</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4.9319392385085814E-2</c:v>
              </c:pt>
            </c:numLit>
          </c:val>
          <c:extLst>
            <c:ext xmlns:c16="http://schemas.microsoft.com/office/drawing/2014/chart" uri="{C3380CC4-5D6E-409C-BE32-E72D297353CC}">
              <c16:uniqueId val="{00000002-015E-40DC-B9B4-FF2E11B77DE0}"/>
            </c:ext>
          </c:extLst>
        </c:ser>
        <c:ser>
          <c:idx val="2"/>
          <c:order val="2"/>
          <c:tx>
            <c:v>% Limited Edition</c:v>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0.00%;\-0.00%;0.00%</c:formatCode>
              <c:ptCount val="1"/>
              <c:pt idx="0">
                <c:v>4.4387453146577237E-2</c:v>
              </c:pt>
            </c:numLit>
          </c:val>
          <c:extLst>
            <c:ext xmlns:c16="http://schemas.microsoft.com/office/drawing/2014/chart" uri="{C3380CC4-5D6E-409C-BE32-E72D297353CC}">
              <c16:uniqueId val="{00000003-015E-40DC-B9B4-FF2E11B77DE0}"/>
            </c:ext>
          </c:extLst>
        </c:ser>
        <c:ser>
          <c:idx val="3"/>
          <c:order val="3"/>
          <c:tx>
            <c:v>% Online Only</c:v>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0.00%;\-0.00%;0.00%</c:formatCode>
              <c:ptCount val="1"/>
              <c:pt idx="0">
                <c:v>0.21542710593805484</c:v>
              </c:pt>
            </c:numLit>
          </c:val>
          <c:extLst>
            <c:ext xmlns:c16="http://schemas.microsoft.com/office/drawing/2014/chart" uri="{C3380CC4-5D6E-409C-BE32-E72D297353CC}">
              <c16:uniqueId val="{00000004-015E-40DC-B9B4-FF2E11B77DE0}"/>
            </c:ext>
          </c:extLst>
        </c:ser>
        <c:ser>
          <c:idx val="4"/>
          <c:order val="4"/>
          <c:tx>
            <c:v>% Exclusive</c:v>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0.00%;\-0.00%;0.00%</c:formatCode>
              <c:ptCount val="1"/>
              <c:pt idx="0">
                <c:v>0.30913395146971789</c:v>
              </c:pt>
            </c:numLit>
          </c:val>
          <c:extLst>
            <c:ext xmlns:c16="http://schemas.microsoft.com/office/drawing/2014/chart" uri="{C3380CC4-5D6E-409C-BE32-E72D297353CC}">
              <c16:uniqueId val="{00000005-015E-40DC-B9B4-FF2E11B77DE0}"/>
            </c:ext>
          </c:extLst>
        </c:ser>
        <c:dLbls>
          <c:dLblPos val="outEnd"/>
          <c:showLegendKey val="0"/>
          <c:showVal val="1"/>
          <c:showCatName val="0"/>
          <c:showSerName val="0"/>
          <c:showPercent val="0"/>
          <c:showBubbleSize val="0"/>
        </c:dLbls>
        <c:gapWidth val="219"/>
        <c:overlap val="-27"/>
        <c:axId val="330065359"/>
        <c:axId val="330065839"/>
      </c:barChart>
      <c:catAx>
        <c:axId val="330065359"/>
        <c:scaling>
          <c:orientation val="minMax"/>
        </c:scaling>
        <c:delete val="1"/>
        <c:axPos val="b"/>
        <c:numFmt formatCode="General" sourceLinked="0"/>
        <c:majorTickMark val="none"/>
        <c:minorTickMark val="none"/>
        <c:tickLblPos val="nextTo"/>
        <c:crossAx val="330065839"/>
        <c:crosses val="autoZero"/>
        <c:auto val="1"/>
        <c:lblAlgn val="ctr"/>
        <c:lblOffset val="100"/>
        <c:noMultiLvlLbl val="0"/>
        <c:extLst>
          <c:ext xmlns:c15="http://schemas.microsoft.com/office/drawing/2012/chart" uri="{F40574EE-89B7-4290-83BB-5DA773EAF853}">
            <c15:numFmt c:formatCode="General" c:sourceLinked="1"/>
          </c:ext>
        </c:extLst>
      </c:catAx>
      <c:valAx>
        <c:axId val="33006583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0065359"/>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[Muhamamad_Sephora_WORKING.xlsx]PivotChartTable16</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Variant Price Spread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Bath &amp; Body</c:v>
              </c:pt>
              <c:pt idx="1">
                <c:v>Men</c:v>
              </c:pt>
              <c:pt idx="2">
                <c:v>Makeup</c:v>
              </c:pt>
              <c:pt idx="3">
                <c:v>Hair</c:v>
              </c:pt>
              <c:pt idx="4">
                <c:v>Skincare</c:v>
              </c:pt>
              <c:pt idx="5">
                <c:v>Fragrance</c:v>
              </c:pt>
            </c:strLit>
          </c:cat>
          <c:val>
            <c:numLit>
              <c:formatCode>\$#,##0.00;\(\$#,##0.00\);\$#,##0.00</c:formatCode>
              <c:ptCount val="6"/>
              <c:pt idx="0">
                <c:v>0</c:v>
              </c:pt>
              <c:pt idx="1">
                <c:v>0</c:v>
              </c:pt>
              <c:pt idx="2">
                <c:v>0</c:v>
              </c:pt>
              <c:pt idx="3">
                <c:v>3</c:v>
              </c:pt>
              <c:pt idx="4">
                <c:v>205</c:v>
              </c:pt>
              <c:pt idx="5">
                <c:v>210</c:v>
              </c:pt>
            </c:numLit>
          </c:val>
          <c:extLst>
            <c:ext xmlns:c16="http://schemas.microsoft.com/office/drawing/2014/chart" uri="{C3380CC4-5D6E-409C-BE32-E72D297353CC}">
              <c16:uniqueId val="{00000000-7DC2-4E0B-89B8-876D8D5634AB}"/>
            </c:ext>
          </c:extLst>
        </c:ser>
        <c:dLbls>
          <c:dLblPos val="outEnd"/>
          <c:showLegendKey val="0"/>
          <c:showVal val="1"/>
          <c:showCatName val="0"/>
          <c:showSerName val="0"/>
          <c:showPercent val="0"/>
          <c:showBubbleSize val="0"/>
        </c:dLbls>
        <c:gapWidth val="219"/>
        <c:overlap val="-27"/>
        <c:axId val="780135119"/>
        <c:axId val="780128399"/>
      </c:barChart>
      <c:catAx>
        <c:axId val="780135119"/>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128399"/>
        <c:crosses val="autoZero"/>
        <c:auto val="1"/>
        <c:lblAlgn val="ctr"/>
        <c:lblOffset val="100"/>
        <c:noMultiLvlLbl val="0"/>
        <c:extLst>
          <c:ext xmlns:c15="http://schemas.microsoft.com/office/drawing/2012/chart" uri="{F40574EE-89B7-4290-83BB-5DA773EAF853}">
            <c15:numFmt c:formatCode="General" c:sourceLinked="1"/>
          </c:ext>
        </c:extLst>
      </c:catAx>
      <c:valAx>
        <c:axId val="7801283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135119"/>
        <c:crosses val="autoZero"/>
        <c:crossBetween val="between"/>
        <c:extLst>
          <c:ext xmlns:c15="http://schemas.microsoft.com/office/drawing/2012/chart" uri="{F40574EE-89B7-4290-83BB-5DA773EAF853}">
            <c15:numFmt c:formatCode="\$#,##0.00;\(\$#,##0.00\);\$#,##0.00"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[Muhamamad_Sephora_WORKING.xlsx]PivotChartTable19</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Rating</a:t>
            </a:r>
            <a:r>
              <a:rPr lang="en-US" baseline="0"/>
              <a:t> Distribution by Subcategory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Moisturizers</c:v>
              </c:pt>
              <c:pt idx="1">
                <c:v>Cleansers</c:v>
              </c:pt>
              <c:pt idx="2">
                <c:v>Treatments</c:v>
              </c:pt>
            </c:strLit>
          </c:cat>
          <c:val>
            <c:numLit>
              <c:formatCode>0.00%;\-0.00%;0.00%</c:formatCode>
              <c:ptCount val="3"/>
              <c:pt idx="0">
                <c:v>0.64370158988993065</c:v>
              </c:pt>
              <c:pt idx="1">
                <c:v>0.74013208416525877</c:v>
              </c:pt>
              <c:pt idx="2">
                <c:v>0.78775659824046917</c:v>
              </c:pt>
            </c:numLit>
          </c:val>
          <c:extLst>
            <c:ext xmlns:c16="http://schemas.microsoft.com/office/drawing/2014/chart" uri="{C3380CC4-5D6E-409C-BE32-E72D297353CC}">
              <c16:uniqueId val="{0000001F-289B-486E-BD07-7B3F1A174B1F}"/>
            </c:ext>
          </c:extLst>
        </c:ser>
        <c:dLbls>
          <c:dLblPos val="outEnd"/>
          <c:showLegendKey val="0"/>
          <c:showVal val="1"/>
          <c:showCatName val="0"/>
          <c:showSerName val="0"/>
          <c:showPercent val="0"/>
          <c:showBubbleSize val="0"/>
        </c:dLbls>
        <c:gapWidth val="219"/>
        <c:overlap val="-27"/>
        <c:axId val="1999202399"/>
        <c:axId val="1999199999"/>
      </c:barChart>
      <c:catAx>
        <c:axId val="1999202399"/>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9199999"/>
        <c:crosses val="autoZero"/>
        <c:auto val="1"/>
        <c:lblAlgn val="ctr"/>
        <c:lblOffset val="100"/>
        <c:noMultiLvlLbl val="0"/>
        <c:extLst>
          <c:ext xmlns:c15="http://schemas.microsoft.com/office/drawing/2012/chart" uri="{F40574EE-89B7-4290-83BB-5DA773EAF853}">
            <c15:numFmt c:formatCode="General" c:sourceLinked="1"/>
          </c:ext>
        </c:extLst>
      </c:catAx>
      <c:valAx>
        <c:axId val="19991999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9202399"/>
        <c:crosses val="autoZero"/>
        <c:crossBetween val="between"/>
        <c:extLst>
          <c:ext xmlns:c15="http://schemas.microsoft.com/office/drawing/2012/chart" uri="{F40574EE-89B7-4290-83BB-5DA773EAF853}">
            <c15:numFmt c:formatCode="0.00%;\-0.00%;0.00%"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[Muhamamad_Sephora_WORKING.xlsx]PivotChartTable6</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Rating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7"/>
              <c:pt idx="0">
                <c:v>Makeup</c:v>
              </c:pt>
              <c:pt idx="1">
                <c:v>Fragrance</c:v>
              </c:pt>
              <c:pt idx="2">
                <c:v>Bath &amp; Body</c:v>
              </c:pt>
              <c:pt idx="3">
                <c:v>Skincare</c:v>
              </c:pt>
              <c:pt idx="4">
                <c:v>Hair</c:v>
              </c:pt>
              <c:pt idx="5">
                <c:v>Men</c:v>
              </c:pt>
              <c:pt idx="6">
                <c:v>Tools &amp; Brushes</c:v>
              </c:pt>
            </c:strLit>
          </c:cat>
          <c:val>
            <c:numLit>
              <c:formatCode>0.0</c:formatCode>
              <c:ptCount val="7"/>
              <c:pt idx="0">
                <c:v>4.1426543647977292</c:v>
              </c:pt>
              <c:pt idx="1">
                <c:v>4.1826792963464143</c:v>
              </c:pt>
              <c:pt idx="2">
                <c:v>4.2614107883817427</c:v>
              </c:pt>
              <c:pt idx="3">
                <c:v>4.2689611217335885</c:v>
              </c:pt>
              <c:pt idx="4">
                <c:v>4.2693110647181625</c:v>
              </c:pt>
              <c:pt idx="5">
                <c:v>4.75</c:v>
              </c:pt>
              <c:pt idx="6">
                <c:v>5</c:v>
              </c:pt>
            </c:numLit>
          </c:val>
          <c:extLst>
            <c:ext xmlns:c16="http://schemas.microsoft.com/office/drawing/2014/chart" uri="{C3380CC4-5D6E-409C-BE32-E72D297353CC}">
              <c16:uniqueId val="{00000000-E700-40FF-863B-C8FCC74D65C2}"/>
            </c:ext>
          </c:extLst>
        </c:ser>
        <c:dLbls>
          <c:dLblPos val="outEnd"/>
          <c:showLegendKey val="0"/>
          <c:showVal val="1"/>
          <c:showCatName val="0"/>
          <c:showSerName val="0"/>
          <c:showPercent val="0"/>
          <c:showBubbleSize val="0"/>
        </c:dLbls>
        <c:gapWidth val="219"/>
        <c:overlap val="-27"/>
        <c:axId val="1926495423"/>
        <c:axId val="1926495903"/>
      </c:barChart>
      <c:catAx>
        <c:axId val="192649542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6495903"/>
        <c:crosses val="autoZero"/>
        <c:auto val="1"/>
        <c:lblAlgn val="ctr"/>
        <c:lblOffset val="100"/>
        <c:noMultiLvlLbl val="0"/>
        <c:extLst>
          <c:ext xmlns:c15="http://schemas.microsoft.com/office/drawing/2012/chart" uri="{F40574EE-89B7-4290-83BB-5DA773EAF853}">
            <c15:numFmt c:formatCode="General" c:sourceLinked="1"/>
          </c:ext>
        </c:extLst>
      </c:catAx>
      <c:valAx>
        <c:axId val="1926495903"/>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6495423"/>
        <c:crosses val="autoZero"/>
        <c:crossBetween val="between"/>
        <c:extLst>
          <c:ext xmlns:c15="http://schemas.microsoft.com/office/drawing/2012/chart" uri="{F40574EE-89B7-4290-83BB-5DA773EAF853}">
            <c15:numFmt c:formatCode="0.0"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[Muhamamad_Sephora_WORKING.xlsx]PivotChartTable9</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Recommended</a:t>
            </a:r>
            <a:r>
              <a:rPr lang="en-US" baseline="0"/>
              <a:t> vs. Helpfulness by Brand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c:spPr>
      </c:pivotFmt>
      <c:pivotFmt>
        <c:idx val="23"/>
        <c:spPr>
          <a:solidFill>
            <a:schemeClr val="accent1"/>
          </a:solidFill>
          <a:ln>
            <a:noFill/>
          </a:ln>
          <a:effectLst/>
        </c:spPr>
      </c:pivotFmt>
    </c:pivotFmts>
    <c:plotArea>
      <c:layout/>
      <c:barChart>
        <c:barDir val="col"/>
        <c:grouping val="clustered"/>
        <c:varyColors val="0"/>
        <c:ser>
          <c:idx val="0"/>
          <c:order val="0"/>
          <c:tx>
            <c:v>% Recommended</c:v>
          </c:tx>
          <c:spPr>
            <a:solidFill>
              <a:schemeClr val="accent1"/>
            </a:solidFill>
            <a:ln>
              <a:noFill/>
            </a:ln>
            <a:effectLst/>
          </c:spPr>
          <c:invertIfNegative val="0"/>
          <c:cat>
            <c:strLit>
              <c:ptCount val="10"/>
              <c:pt idx="0">
                <c:v>belif</c:v>
              </c:pt>
              <c:pt idx="1">
                <c:v>Dr. Dennis Gross Skincare</c:v>
              </c:pt>
              <c:pt idx="2">
                <c:v>Dr. Jart+</c:v>
              </c:pt>
              <c:pt idx="3">
                <c:v>Drunk Elephant</c:v>
              </c:pt>
              <c:pt idx="4">
                <c:v>Farmacy</c:v>
              </c:pt>
              <c:pt idx="5">
                <c:v>First Aid Beauty</c:v>
              </c:pt>
              <c:pt idx="6">
                <c:v>LANEIGE</c:v>
              </c:pt>
              <c:pt idx="7">
                <c:v>Sunday Riley</c:v>
              </c:pt>
              <c:pt idx="8">
                <c:v>The Ordinary</c:v>
              </c:pt>
              <c:pt idx="9">
                <c:v>Youth To The People</c:v>
              </c:pt>
            </c:strLit>
          </c:cat>
          <c:val>
            <c:numLit>
              <c:formatCode>0%;\-0%;0%</c:formatCode>
              <c:ptCount val="10"/>
              <c:pt idx="0">
                <c:v>0.77832512315270941</c:v>
              </c:pt>
              <c:pt idx="1">
                <c:v>0.87633451957295372</c:v>
              </c:pt>
              <c:pt idx="2">
                <c:v>0.6608150470219436</c:v>
              </c:pt>
              <c:pt idx="3">
                <c:v>0.65476728422955266</c:v>
              </c:pt>
              <c:pt idx="4">
                <c:v>0.7864427114577085</c:v>
              </c:pt>
              <c:pt idx="5">
                <c:v>0.72896039603960394</c:v>
              </c:pt>
              <c:pt idx="6">
                <c:v>0.70483218281361582</c:v>
              </c:pt>
              <c:pt idx="7">
                <c:v>0.76221264367816088</c:v>
              </c:pt>
              <c:pt idx="8">
                <c:v>0.80986394557823127</c:v>
              </c:pt>
              <c:pt idx="9">
                <c:v>0.74191475690726061</c:v>
              </c:pt>
            </c:numLit>
          </c:val>
          <c:extLst>
            <c:ext xmlns:c16="http://schemas.microsoft.com/office/drawing/2014/chart" uri="{C3380CC4-5D6E-409C-BE32-E72D297353CC}">
              <c16:uniqueId val="{00000000-C9BE-4EDA-974D-A9DC884D9E9E}"/>
            </c:ext>
          </c:extLst>
        </c:ser>
        <c:ser>
          <c:idx val="1"/>
          <c:order val="1"/>
          <c:tx>
            <c:v>% Helpful</c:v>
          </c:tx>
          <c:spPr>
            <a:solidFill>
              <a:schemeClr val="accent2"/>
            </a:solidFill>
            <a:ln>
              <a:noFill/>
            </a:ln>
            <a:effectLst/>
          </c:spPr>
          <c:invertIfNegative val="0"/>
          <c:cat>
            <c:strLit>
              <c:ptCount val="10"/>
              <c:pt idx="0">
                <c:v>belif</c:v>
              </c:pt>
              <c:pt idx="1">
                <c:v>Dr. Dennis Gross Skincare</c:v>
              </c:pt>
              <c:pt idx="2">
                <c:v>Dr. Jart+</c:v>
              </c:pt>
              <c:pt idx="3">
                <c:v>Drunk Elephant</c:v>
              </c:pt>
              <c:pt idx="4">
                <c:v>Farmacy</c:v>
              </c:pt>
              <c:pt idx="5">
                <c:v>First Aid Beauty</c:v>
              </c:pt>
              <c:pt idx="6">
                <c:v>LANEIGE</c:v>
              </c:pt>
              <c:pt idx="7">
                <c:v>Sunday Riley</c:v>
              </c:pt>
              <c:pt idx="8">
                <c:v>The Ordinary</c:v>
              </c:pt>
              <c:pt idx="9">
                <c:v>Youth To The People</c:v>
              </c:pt>
            </c:strLit>
          </c:cat>
          <c:val>
            <c:numLit>
              <c:formatCode>0%;\-0%;0%</c:formatCode>
              <c:ptCount val="10"/>
              <c:pt idx="0">
                <c:v>0.87881773399014773</c:v>
              </c:pt>
              <c:pt idx="1">
                <c:v>0.9279359430604982</c:v>
              </c:pt>
              <c:pt idx="2">
                <c:v>0.94420062695924767</c:v>
              </c:pt>
              <c:pt idx="3">
                <c:v>0.93809308630817889</c:v>
              </c:pt>
              <c:pt idx="4">
                <c:v>0.92921415716856626</c:v>
              </c:pt>
              <c:pt idx="5">
                <c:v>0.97896039603960394</c:v>
              </c:pt>
              <c:pt idx="6">
                <c:v>0.93001666269935734</c:v>
              </c:pt>
              <c:pt idx="7">
                <c:v>0.87643678160919536</c:v>
              </c:pt>
              <c:pt idx="8">
                <c:v>0.96122448979591835</c:v>
              </c:pt>
              <c:pt idx="9">
                <c:v>0.93146284000856716</c:v>
              </c:pt>
            </c:numLit>
          </c:val>
          <c:extLst>
            <c:ext xmlns:c16="http://schemas.microsoft.com/office/drawing/2014/chart" uri="{C3380CC4-5D6E-409C-BE32-E72D297353CC}">
              <c16:uniqueId val="{00000018-C9BE-4EDA-974D-A9DC884D9E9E}"/>
            </c:ext>
          </c:extLst>
        </c:ser>
        <c:dLbls>
          <c:showLegendKey val="0"/>
          <c:showVal val="0"/>
          <c:showCatName val="0"/>
          <c:showSerName val="0"/>
          <c:showPercent val="0"/>
          <c:showBubbleSize val="0"/>
        </c:dLbls>
        <c:gapWidth val="219"/>
        <c:overlap val="-27"/>
        <c:axId val="588874688"/>
        <c:axId val="588872768"/>
      </c:barChart>
      <c:catAx>
        <c:axId val="588874688"/>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8872768"/>
        <c:crosses val="autoZero"/>
        <c:auto val="1"/>
        <c:lblAlgn val="ctr"/>
        <c:lblOffset val="100"/>
        <c:noMultiLvlLbl val="0"/>
        <c:extLst>
          <c:ext xmlns:c15="http://schemas.microsoft.com/office/drawing/2012/chart" uri="{F40574EE-89B7-4290-83BB-5DA773EAF853}">
            <c15:numFmt c:formatCode="General" c:sourceLinked="1"/>
          </c:ext>
        </c:extLst>
      </c:catAx>
      <c:valAx>
        <c:axId val="58887276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8874688"/>
        <c:crosses val="autoZero"/>
        <c:crossBetween val="between"/>
        <c:extLst>
          <c:ext xmlns:c15="http://schemas.microsoft.com/office/drawing/2012/chart" uri="{F40574EE-89B7-4290-83BB-5DA773EAF853}">
            <c15:numFmt c:formatCode="0%;\-0%;0%" c:sourceLinked="1"/>
          </c:ext>
        </c:extLst>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[Muhamamad_Sephora_WORKING.xlsx]PivotChartTable10</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Engagement</a:t>
            </a:r>
            <a:r>
              <a:rPr lang="en-US" baseline="0"/>
              <a:t> vs. Satisfaction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Avg Feedback per Review</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c:formatCode>
              <c:ptCount val="1"/>
              <c:pt idx="0">
                <c:v>8.6962289645006763</c:v>
              </c:pt>
            </c:numLit>
          </c:val>
          <c:extLst>
            <c:ext xmlns:c16="http://schemas.microsoft.com/office/drawing/2014/chart" uri="{C3380CC4-5D6E-409C-BE32-E72D297353CC}">
              <c16:uniqueId val="{00000000-EEB6-406B-B1CA-31B69CA6D0B3}"/>
            </c:ext>
          </c:extLst>
        </c:ser>
        <c:ser>
          <c:idx val="1"/>
          <c:order val="1"/>
          <c:tx>
            <c:v>Avg Reviews per Product</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c:formatCode>
              <c:ptCount val="1"/>
              <c:pt idx="0">
                <c:v>4.8181100808838035</c:v>
              </c:pt>
            </c:numLit>
          </c:val>
          <c:extLst>
            <c:ext xmlns:c16="http://schemas.microsoft.com/office/drawing/2014/chart" uri="{C3380CC4-5D6E-409C-BE32-E72D297353CC}">
              <c16:uniqueId val="{00000002-EEB6-406B-B1CA-31B69CA6D0B3}"/>
            </c:ext>
          </c:extLst>
        </c:ser>
        <c:dLbls>
          <c:dLblPos val="outEnd"/>
          <c:showLegendKey val="0"/>
          <c:showVal val="1"/>
          <c:showCatName val="0"/>
          <c:showSerName val="0"/>
          <c:showPercent val="0"/>
          <c:showBubbleSize val="0"/>
        </c:dLbls>
        <c:gapWidth val="219"/>
        <c:overlap val="-27"/>
        <c:axId val="687443040"/>
        <c:axId val="687435840"/>
      </c:barChart>
      <c:catAx>
        <c:axId val="687443040"/>
        <c:scaling>
          <c:orientation val="minMax"/>
        </c:scaling>
        <c:delete val="1"/>
        <c:axPos val="b"/>
        <c:numFmt formatCode="General" sourceLinked="0"/>
        <c:majorTickMark val="none"/>
        <c:minorTickMark val="none"/>
        <c:tickLblPos val="nextTo"/>
        <c:crossAx val="687435840"/>
        <c:crosses val="autoZero"/>
        <c:auto val="1"/>
        <c:lblAlgn val="ctr"/>
        <c:lblOffset val="100"/>
        <c:noMultiLvlLbl val="0"/>
        <c:extLst>
          <c:ext xmlns:c15="http://schemas.microsoft.com/office/drawing/2012/chart" uri="{F40574EE-89B7-4290-83BB-5DA773EAF853}">
            <c15:numFmt c:formatCode="General" c:sourceLinked="1"/>
          </c:ext>
        </c:extLst>
      </c:catAx>
      <c:valAx>
        <c:axId val="68743584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7443040"/>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a:outerShdw blurRad="50800" dist="38100" dir="8100000" algn="tr" rotWithShape="0">
        <a:prstClr val="black">
          <a:alpha val="40000"/>
        </a:prstClr>
      </a:outerShdw>
    </a:effectLst>
  </c:spPr>
  <c:txPr>
    <a:bodyPr/>
    <a:lstStyle/>
    <a:p>
      <a:pPr>
        <a:defRPr/>
      </a:pPr>
      <a:endParaRPr lang="en-US"/>
    </a:p>
  </c:txPr>
  <c:extLst>
    <c:ext xmlns:c15="http://schemas.microsoft.com/office/drawing/2012/chart" uri="{723BEF56-08C2-4564-9609-F4CBC75E7E54}">
      <c15:pivotSource>
        <c15:name>[Muhamamad_Sephora_WORKING.xlsx]PivotChartTable12</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 id="16">
  <a:schemeClr val="accent3"/>
</cs:colorStyle>
</file>

<file path=xl/charts/colors14.xml><?xml version="1.0" encoding="utf-8"?>
<cs:colorStyle xmlns:cs="http://schemas.microsoft.com/office/drawing/2012/chartStyle" xmlns:a="http://schemas.openxmlformats.org/drawingml/2006/main" meth="withinLinear" id="15">
  <a:schemeClr val="accent2"/>
</cs:colorStyle>
</file>

<file path=xl/charts/colors15.xml><?xml version="1.0" encoding="utf-8"?>
<cs:colorStyle xmlns:cs="http://schemas.microsoft.com/office/drawing/2012/chartStyle" xmlns:a="http://schemas.openxmlformats.org/drawingml/2006/main" meth="withinLinearReversed" id="22">
  <a:schemeClr val="accent2"/>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 id="17">
  <a:schemeClr val="accent4"/>
</cs:colorStyle>
</file>

<file path=xl/charts/colors18.xml><?xml version="1.0" encoding="utf-8"?>
<cs:colorStyle xmlns:cs="http://schemas.microsoft.com/office/drawing/2012/chartStyle" xmlns:a="http://schemas.openxmlformats.org/drawingml/2006/main" meth="withinLinear" id="18">
  <a:schemeClr val="accent5"/>
</cs:colorStyle>
</file>

<file path=xl/charts/colors19.xml><?xml version="1.0" encoding="utf-8"?>
<cs:colorStyle xmlns:cs="http://schemas.microsoft.com/office/drawing/2012/chartStyle" xmlns:a="http://schemas.openxmlformats.org/drawingml/2006/main" meth="withinLinearReversed" id="22">
  <a:schemeClr val="accent2"/>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3" Type="http://schemas.openxmlformats.org/officeDocument/2006/relationships/chart" Target="../charts/chart8.xml"/><Relationship Id="rId7" Type="http://schemas.openxmlformats.org/officeDocument/2006/relationships/chart" Target="../charts/chart12.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1.xml"/><Relationship Id="rId5" Type="http://schemas.openxmlformats.org/officeDocument/2006/relationships/chart" Target="../charts/chart10.xml"/><Relationship Id="rId4" Type="http://schemas.openxmlformats.org/officeDocument/2006/relationships/chart" Target="../charts/chart9.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5.xml"/><Relationship Id="rId2" Type="http://schemas.openxmlformats.org/officeDocument/2006/relationships/chart" Target="../charts/chart14.xml"/><Relationship Id="rId1" Type="http://schemas.openxmlformats.org/officeDocument/2006/relationships/chart" Target="../charts/chart13.xml"/><Relationship Id="rId6" Type="http://schemas.openxmlformats.org/officeDocument/2006/relationships/chart" Target="../charts/chart18.xml"/><Relationship Id="rId5" Type="http://schemas.openxmlformats.org/officeDocument/2006/relationships/chart" Target="../charts/chart17.xml"/><Relationship Id="rId4" Type="http://schemas.openxmlformats.org/officeDocument/2006/relationships/chart" Target="../charts/chart16.xml"/></Relationships>
</file>

<file path=xl/drawings/_rels/drawing5.xml.rels><?xml version="1.0" encoding="UTF-8" standalone="yes"?>
<Relationships xmlns="http://schemas.openxmlformats.org/package/2006/relationships"><Relationship Id="rId3" Type="http://schemas.openxmlformats.org/officeDocument/2006/relationships/chart" Target="../charts/chart21.xml"/><Relationship Id="rId2" Type="http://schemas.openxmlformats.org/officeDocument/2006/relationships/chart" Target="../charts/chart20.xml"/><Relationship Id="rId1" Type="http://schemas.openxmlformats.org/officeDocument/2006/relationships/chart" Target="../charts/chart19.xml"/><Relationship Id="rId4" Type="http://schemas.openxmlformats.org/officeDocument/2006/relationships/chart" Target="../charts/chart22.xml"/></Relationships>
</file>

<file path=xl/drawings/drawing1.xml><?xml version="1.0" encoding="utf-8"?>
<xdr:wsDr xmlns:xdr="http://schemas.openxmlformats.org/drawingml/2006/spreadsheetDrawing" xmlns:a="http://schemas.openxmlformats.org/drawingml/2006/main">
  <xdr:twoCellAnchor>
    <xdr:from>
      <xdr:col>0</xdr:col>
      <xdr:colOff>153543</xdr:colOff>
      <xdr:row>1</xdr:row>
      <xdr:rowOff>182672</xdr:rowOff>
    </xdr:from>
    <xdr:to>
      <xdr:col>0</xdr:col>
      <xdr:colOff>3014075</xdr:colOff>
      <xdr:row>16</xdr:row>
      <xdr:rowOff>39687</xdr:rowOff>
    </xdr:to>
    <xdr:sp macro="" textlink="">
      <xdr:nvSpPr>
        <xdr:cNvPr id="2" name="Flowchart: Alternate Process 1">
          <a:extLst>
            <a:ext uri="{FF2B5EF4-FFF2-40B4-BE49-F238E27FC236}">
              <a16:creationId xmlns:a16="http://schemas.microsoft.com/office/drawing/2014/main" id="{8AE3D6C1-A10C-3BF8-27F1-8D44E084BDFE}"/>
            </a:ext>
          </a:extLst>
        </xdr:cNvPr>
        <xdr:cNvSpPr/>
      </xdr:nvSpPr>
      <xdr:spPr>
        <a:xfrm>
          <a:off x="153543" y="365235"/>
          <a:ext cx="2860532" cy="2984390"/>
        </a:xfrm>
        <a:prstGeom prst="flowChartAlternateProcess">
          <a:avLst/>
        </a:prstGeom>
        <a:ln>
          <a:solidFill>
            <a:schemeClr val="accent4">
              <a:lumMod val="50000"/>
            </a:schemeClr>
          </a:solidFill>
        </a:ln>
        <a:effectLst>
          <a:outerShdw blurRad="50800" dist="38100" dir="8100000" algn="tr" rotWithShape="0">
            <a:prstClr val="black">
              <a:alpha val="40000"/>
            </a:prstClr>
          </a:outerShdw>
        </a:effectLst>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lvl="0" algn="l"/>
          <a:r>
            <a:rPr lang="en-US" sz="1800" b="1"/>
            <a:t>Reference Data Overview</a:t>
          </a:r>
        </a:p>
        <a:p>
          <a:pPr algn="l"/>
          <a:br>
            <a:rPr lang="en-US"/>
          </a:br>
          <a:r>
            <a:rPr lang="en-US" sz="1200"/>
            <a:t>This sheet serves as the foundational documentation for the Sephora Analytics dataset. It defines all source tables, standardized attributes, and performance metrics used across the Product Segmentation, Consumer Behavior, and Profit &amp; Pricing dashboards. Each section provides clarity on data definitions, KPI logic, and update history for full transparency and reproducibility.</a:t>
          </a:r>
          <a:endParaRPr lang="en-US" sz="1400"/>
        </a:p>
      </xdr:txBody>
    </xdr:sp>
    <xdr:clientData/>
  </xdr:twoCellAnchor>
  <xdr:twoCellAnchor>
    <xdr:from>
      <xdr:col>12</xdr:col>
      <xdr:colOff>349537</xdr:colOff>
      <xdr:row>0</xdr:row>
      <xdr:rowOff>5412</xdr:rowOff>
    </xdr:from>
    <xdr:to>
      <xdr:col>12</xdr:col>
      <xdr:colOff>349537</xdr:colOff>
      <xdr:row>145</xdr:row>
      <xdr:rowOff>104017</xdr:rowOff>
    </xdr:to>
    <xdr:cxnSp macro="">
      <xdr:nvCxnSpPr>
        <xdr:cNvPr id="6" name="Straight Connector 5">
          <a:extLst>
            <a:ext uri="{FF2B5EF4-FFF2-40B4-BE49-F238E27FC236}">
              <a16:creationId xmlns:a16="http://schemas.microsoft.com/office/drawing/2014/main" id="{66B4540F-F3F7-4446-A29D-E1044F09B905}"/>
            </a:ext>
          </a:extLst>
        </xdr:cNvPr>
        <xdr:cNvCxnSpPr/>
      </xdr:nvCxnSpPr>
      <xdr:spPr>
        <a:xfrm flipH="1">
          <a:off x="19507776" y="5412"/>
          <a:ext cx="0" cy="2926080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17</xdr:col>
      <xdr:colOff>329259</xdr:colOff>
      <xdr:row>0</xdr:row>
      <xdr:rowOff>3528</xdr:rowOff>
    </xdr:from>
    <xdr:to>
      <xdr:col>17</xdr:col>
      <xdr:colOff>329259</xdr:colOff>
      <xdr:row>188</xdr:row>
      <xdr:rowOff>80554</xdr:rowOff>
    </xdr:to>
    <xdr:cxnSp macro="">
      <xdr:nvCxnSpPr>
        <xdr:cNvPr id="8" name="Straight Connector 7">
          <a:extLst>
            <a:ext uri="{FF2B5EF4-FFF2-40B4-BE49-F238E27FC236}">
              <a16:creationId xmlns:a16="http://schemas.microsoft.com/office/drawing/2014/main" id="{034C25EC-2816-47B8-9CFD-FEBB1E661C76}"/>
            </a:ext>
          </a:extLst>
        </xdr:cNvPr>
        <xdr:cNvCxnSpPr/>
      </xdr:nvCxnSpPr>
      <xdr:spPr>
        <a:xfrm>
          <a:off x="31720346" y="3528"/>
          <a:ext cx="0" cy="3840480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21</xdr:col>
      <xdr:colOff>444500</xdr:colOff>
      <xdr:row>0</xdr:row>
      <xdr:rowOff>0</xdr:rowOff>
    </xdr:from>
    <xdr:to>
      <xdr:col>21</xdr:col>
      <xdr:colOff>444500</xdr:colOff>
      <xdr:row>188</xdr:row>
      <xdr:rowOff>77026</xdr:rowOff>
    </xdr:to>
    <xdr:cxnSp macro="">
      <xdr:nvCxnSpPr>
        <xdr:cNvPr id="9" name="Straight Connector 8">
          <a:extLst>
            <a:ext uri="{FF2B5EF4-FFF2-40B4-BE49-F238E27FC236}">
              <a16:creationId xmlns:a16="http://schemas.microsoft.com/office/drawing/2014/main" id="{830E4831-D7AD-4E0C-AEB5-193919DF11C9}"/>
            </a:ext>
          </a:extLst>
        </xdr:cNvPr>
        <xdr:cNvCxnSpPr/>
      </xdr:nvCxnSpPr>
      <xdr:spPr>
        <a:xfrm>
          <a:off x="41671187" y="0"/>
          <a:ext cx="0" cy="3840480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25</xdr:col>
      <xdr:colOff>486834</xdr:colOff>
      <xdr:row>0</xdr:row>
      <xdr:rowOff>22343</xdr:rowOff>
    </xdr:from>
    <xdr:to>
      <xdr:col>25</xdr:col>
      <xdr:colOff>486834</xdr:colOff>
      <xdr:row>188</xdr:row>
      <xdr:rowOff>99369</xdr:rowOff>
    </xdr:to>
    <xdr:cxnSp macro="">
      <xdr:nvCxnSpPr>
        <xdr:cNvPr id="10" name="Straight Connector 9">
          <a:extLst>
            <a:ext uri="{FF2B5EF4-FFF2-40B4-BE49-F238E27FC236}">
              <a16:creationId xmlns:a16="http://schemas.microsoft.com/office/drawing/2014/main" id="{B112E4C9-11E6-44EE-8585-97C19766B346}"/>
            </a:ext>
          </a:extLst>
        </xdr:cNvPr>
        <xdr:cNvCxnSpPr/>
      </xdr:nvCxnSpPr>
      <xdr:spPr>
        <a:xfrm>
          <a:off x="48733030" y="22343"/>
          <a:ext cx="0" cy="3840480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29</xdr:col>
      <xdr:colOff>545042</xdr:colOff>
      <xdr:row>0</xdr:row>
      <xdr:rowOff>0</xdr:rowOff>
    </xdr:from>
    <xdr:to>
      <xdr:col>29</xdr:col>
      <xdr:colOff>545042</xdr:colOff>
      <xdr:row>188</xdr:row>
      <xdr:rowOff>77026</xdr:rowOff>
    </xdr:to>
    <xdr:cxnSp macro="">
      <xdr:nvCxnSpPr>
        <xdr:cNvPr id="11" name="Straight Connector 10">
          <a:extLst>
            <a:ext uri="{FF2B5EF4-FFF2-40B4-BE49-F238E27FC236}">
              <a16:creationId xmlns:a16="http://schemas.microsoft.com/office/drawing/2014/main" id="{2FECF01C-0B3F-42AB-83EC-7BFB2F2922E8}"/>
            </a:ext>
          </a:extLst>
        </xdr:cNvPr>
        <xdr:cNvCxnSpPr/>
      </xdr:nvCxnSpPr>
      <xdr:spPr>
        <a:xfrm>
          <a:off x="52787599" y="0"/>
          <a:ext cx="0" cy="3840480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38</xdr:col>
      <xdr:colOff>633236</xdr:colOff>
      <xdr:row>0</xdr:row>
      <xdr:rowOff>588</xdr:rowOff>
    </xdr:from>
    <xdr:to>
      <xdr:col>38</xdr:col>
      <xdr:colOff>633236</xdr:colOff>
      <xdr:row>188</xdr:row>
      <xdr:rowOff>77614</xdr:rowOff>
    </xdr:to>
    <xdr:cxnSp macro="">
      <xdr:nvCxnSpPr>
        <xdr:cNvPr id="12" name="Straight Connector 11">
          <a:extLst>
            <a:ext uri="{FF2B5EF4-FFF2-40B4-BE49-F238E27FC236}">
              <a16:creationId xmlns:a16="http://schemas.microsoft.com/office/drawing/2014/main" id="{B813BE95-F4D1-4F98-AAF0-41A43491A766}"/>
            </a:ext>
          </a:extLst>
        </xdr:cNvPr>
        <xdr:cNvCxnSpPr/>
      </xdr:nvCxnSpPr>
      <xdr:spPr>
        <a:xfrm>
          <a:off x="65154758" y="588"/>
          <a:ext cx="0" cy="3840480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210997</xdr:colOff>
      <xdr:row>0</xdr:row>
      <xdr:rowOff>18086</xdr:rowOff>
    </xdr:from>
    <xdr:to>
      <xdr:col>7</xdr:col>
      <xdr:colOff>210997</xdr:colOff>
      <xdr:row>188</xdr:row>
      <xdr:rowOff>95112</xdr:rowOff>
    </xdr:to>
    <xdr:cxnSp macro="">
      <xdr:nvCxnSpPr>
        <xdr:cNvPr id="14" name="Straight Connector 13">
          <a:extLst>
            <a:ext uri="{FF2B5EF4-FFF2-40B4-BE49-F238E27FC236}">
              <a16:creationId xmlns:a16="http://schemas.microsoft.com/office/drawing/2014/main" id="{9A40F8A4-F786-4B63-BDA7-E761892760CB}"/>
            </a:ext>
          </a:extLst>
        </xdr:cNvPr>
        <xdr:cNvCxnSpPr/>
      </xdr:nvCxnSpPr>
      <xdr:spPr>
        <a:xfrm>
          <a:off x="8597140" y="18086"/>
          <a:ext cx="0" cy="3840480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46</xdr:col>
      <xdr:colOff>449200</xdr:colOff>
      <xdr:row>45</xdr:row>
      <xdr:rowOff>173460</xdr:rowOff>
    </xdr:from>
    <xdr:to>
      <xdr:col>54</xdr:col>
      <xdr:colOff>386400</xdr:colOff>
      <xdr:row>66</xdr:row>
      <xdr:rowOff>141112</xdr:rowOff>
    </xdr:to>
    <xdr:graphicFrame macro="">
      <xdr:nvGraphicFramePr>
        <xdr:cNvPr id="2" name="Chart 1">
          <a:extLst>
            <a:ext uri="{FF2B5EF4-FFF2-40B4-BE49-F238E27FC236}">
              <a16:creationId xmlns:a16="http://schemas.microsoft.com/office/drawing/2014/main" id="{E840E883-75D4-2278-088E-E2F4C0F9CC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37</xdr:col>
      <xdr:colOff>390769</xdr:colOff>
      <xdr:row>45</xdr:row>
      <xdr:rowOff>51888</xdr:rowOff>
    </xdr:from>
    <xdr:to>
      <xdr:col>43</xdr:col>
      <xdr:colOff>915866</xdr:colOff>
      <xdr:row>61</xdr:row>
      <xdr:rowOff>0</xdr:rowOff>
    </xdr:to>
    <xdr:graphicFrame macro="">
      <xdr:nvGraphicFramePr>
        <xdr:cNvPr id="3" name="Chart 2">
          <a:extLst>
            <a:ext uri="{FF2B5EF4-FFF2-40B4-BE49-F238E27FC236}">
              <a16:creationId xmlns:a16="http://schemas.microsoft.com/office/drawing/2014/main" id="{CE3A5119-BB9E-B1F5-9DA4-CE56DB1F28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46</xdr:col>
      <xdr:colOff>401243</xdr:colOff>
      <xdr:row>69</xdr:row>
      <xdr:rowOff>95611</xdr:rowOff>
    </xdr:from>
    <xdr:to>
      <xdr:col>54</xdr:col>
      <xdr:colOff>630098</xdr:colOff>
      <xdr:row>84</xdr:row>
      <xdr:rowOff>91217</xdr:rowOff>
    </xdr:to>
    <xdr:graphicFrame macro="">
      <xdr:nvGraphicFramePr>
        <xdr:cNvPr id="7" name="Chart 6">
          <a:extLst>
            <a:ext uri="{FF2B5EF4-FFF2-40B4-BE49-F238E27FC236}">
              <a16:creationId xmlns:a16="http://schemas.microsoft.com/office/drawing/2014/main" id="{0E177396-B8B4-CE73-06D5-E6E3E431EB5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46</xdr:col>
      <xdr:colOff>634788</xdr:colOff>
      <xdr:row>28</xdr:row>
      <xdr:rowOff>81148</xdr:rowOff>
    </xdr:from>
    <xdr:to>
      <xdr:col>54</xdr:col>
      <xdr:colOff>32729</xdr:colOff>
      <xdr:row>43</xdr:row>
      <xdr:rowOff>132426</xdr:rowOff>
    </xdr:to>
    <xdr:graphicFrame macro="">
      <xdr:nvGraphicFramePr>
        <xdr:cNvPr id="8" name="Chart 7">
          <a:extLst>
            <a:ext uri="{FF2B5EF4-FFF2-40B4-BE49-F238E27FC236}">
              <a16:creationId xmlns:a16="http://schemas.microsoft.com/office/drawing/2014/main" id="{3D36A95F-1E9D-1972-D9E5-6A8EF1C3A7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21</xdr:col>
      <xdr:colOff>1191875</xdr:colOff>
      <xdr:row>24</xdr:row>
      <xdr:rowOff>136867</xdr:rowOff>
    </xdr:from>
    <xdr:to>
      <xdr:col>24</xdr:col>
      <xdr:colOff>138151</xdr:colOff>
      <xdr:row>36</xdr:row>
      <xdr:rowOff>186588</xdr:rowOff>
    </xdr:to>
    <mc:AlternateContent xmlns:mc="http://schemas.openxmlformats.org/markup-compatibility/2006">
      <mc:Choice xmlns:a14="http://schemas.microsoft.com/office/drawing/2010/main" Requires="a14">
        <xdr:graphicFrame macro="">
          <xdr:nvGraphicFramePr>
            <xdr:cNvPr id="10" name="FinalSizeCategory">
              <a:extLst>
                <a:ext uri="{FF2B5EF4-FFF2-40B4-BE49-F238E27FC236}">
                  <a16:creationId xmlns:a16="http://schemas.microsoft.com/office/drawing/2014/main" id="{506373DA-8EC7-D82D-FAB1-5D0B765E2C8E}"/>
                </a:ext>
              </a:extLst>
            </xdr:cNvPr>
            <xdr:cNvGraphicFramePr/>
          </xdr:nvGraphicFramePr>
          <xdr:xfrm>
            <a:off x="0" y="0"/>
            <a:ext cx="0" cy="0"/>
          </xdr:xfrm>
          <a:graphic>
            <a:graphicData uri="http://schemas.microsoft.com/office/drawing/2010/slicer">
              <sle:slicer xmlns:sle="http://schemas.microsoft.com/office/drawing/2010/slicer" name="FinalSizeCategory"/>
            </a:graphicData>
          </a:graphic>
        </xdr:graphicFrame>
      </mc:Choice>
      <mc:Fallback>
        <xdr:sp macro="" textlink="">
          <xdr:nvSpPr>
            <xdr:cNvPr id="0" name=""/>
            <xdr:cNvSpPr>
              <a:spLocks noTextEdit="1"/>
            </xdr:cNvSpPr>
          </xdr:nvSpPr>
          <xdr:spPr>
            <a:xfrm>
              <a:off x="25932660" y="7320977"/>
              <a:ext cx="1836064" cy="247133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331473</xdr:colOff>
      <xdr:row>24</xdr:row>
      <xdr:rowOff>40893</xdr:rowOff>
    </xdr:from>
    <xdr:to>
      <xdr:col>21</xdr:col>
      <xdr:colOff>662917</xdr:colOff>
      <xdr:row>36</xdr:row>
      <xdr:rowOff>90991</xdr:rowOff>
    </xdr:to>
    <mc:AlternateContent xmlns:mc="http://schemas.openxmlformats.org/markup-compatibility/2006">
      <mc:Choice xmlns:a14="http://schemas.microsoft.com/office/drawing/2010/main" Requires="a14">
        <xdr:graphicFrame macro="">
          <xdr:nvGraphicFramePr>
            <xdr:cNvPr id="11" name="BrandName">
              <a:extLst>
                <a:ext uri="{FF2B5EF4-FFF2-40B4-BE49-F238E27FC236}">
                  <a16:creationId xmlns:a16="http://schemas.microsoft.com/office/drawing/2014/main" id="{7B0D339D-B316-60D2-EF20-9ABAEFC6852D}"/>
                </a:ext>
              </a:extLst>
            </xdr:cNvPr>
            <xdr:cNvGraphicFramePr/>
          </xdr:nvGraphicFramePr>
          <xdr:xfrm>
            <a:off x="0" y="0"/>
            <a:ext cx="0" cy="0"/>
          </xdr:xfrm>
          <a:graphic>
            <a:graphicData uri="http://schemas.microsoft.com/office/drawing/2010/slicer">
              <sle:slicer xmlns:sle="http://schemas.microsoft.com/office/drawing/2010/slicer" name="BrandName"/>
            </a:graphicData>
          </a:graphic>
        </xdr:graphicFrame>
      </mc:Choice>
      <mc:Fallback>
        <xdr:sp macro="" textlink="">
          <xdr:nvSpPr>
            <xdr:cNvPr id="0" name=""/>
            <xdr:cNvSpPr>
              <a:spLocks noTextEdit="1"/>
            </xdr:cNvSpPr>
          </xdr:nvSpPr>
          <xdr:spPr>
            <a:xfrm>
              <a:off x="23578931" y="7225003"/>
              <a:ext cx="1824771" cy="24717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570550</xdr:colOff>
      <xdr:row>24</xdr:row>
      <xdr:rowOff>150019</xdr:rowOff>
    </xdr:from>
    <xdr:to>
      <xdr:col>27</xdr:col>
      <xdr:colOff>139750</xdr:colOff>
      <xdr:row>37</xdr:row>
      <xdr:rowOff>3562</xdr:rowOff>
    </xdr:to>
    <mc:AlternateContent xmlns:mc="http://schemas.openxmlformats.org/markup-compatibility/2006">
      <mc:Choice xmlns:a14="http://schemas.microsoft.com/office/drawing/2010/main" Requires="a14">
        <xdr:graphicFrame macro="">
          <xdr:nvGraphicFramePr>
            <xdr:cNvPr id="13" name="FirstCategory 1">
              <a:extLst>
                <a:ext uri="{FF2B5EF4-FFF2-40B4-BE49-F238E27FC236}">
                  <a16:creationId xmlns:a16="http://schemas.microsoft.com/office/drawing/2014/main" id="{962BCC4C-CD74-14E0-A3F9-196F0276F8CC}"/>
                </a:ext>
              </a:extLst>
            </xdr:cNvPr>
            <xdr:cNvGraphicFramePr/>
          </xdr:nvGraphicFramePr>
          <xdr:xfrm>
            <a:off x="0" y="0"/>
            <a:ext cx="0" cy="0"/>
          </xdr:xfrm>
          <a:graphic>
            <a:graphicData uri="http://schemas.microsoft.com/office/drawing/2010/slicer">
              <sle:slicer xmlns:sle="http://schemas.microsoft.com/office/drawing/2010/slicer" name="FirstCategory 1"/>
            </a:graphicData>
          </a:graphic>
        </xdr:graphicFrame>
      </mc:Choice>
      <mc:Fallback>
        <xdr:sp macro="" textlink="">
          <xdr:nvSpPr>
            <xdr:cNvPr id="0" name=""/>
            <xdr:cNvSpPr>
              <a:spLocks noTextEdit="1"/>
            </xdr:cNvSpPr>
          </xdr:nvSpPr>
          <xdr:spPr>
            <a:xfrm>
              <a:off x="28201123" y="7334129"/>
              <a:ext cx="1829369" cy="24769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350742</xdr:colOff>
      <xdr:row>24</xdr:row>
      <xdr:rowOff>70761</xdr:rowOff>
    </xdr:from>
    <xdr:to>
      <xdr:col>32</xdr:col>
      <xdr:colOff>260763</xdr:colOff>
      <xdr:row>36</xdr:row>
      <xdr:rowOff>124438</xdr:rowOff>
    </xdr:to>
    <mc:AlternateContent xmlns:mc="http://schemas.openxmlformats.org/markup-compatibility/2006">
      <mc:Choice xmlns:a14="http://schemas.microsoft.com/office/drawing/2010/main" Requires="a14">
        <xdr:graphicFrame macro="">
          <xdr:nvGraphicFramePr>
            <xdr:cNvPr id="14" name="SecondCategory 1">
              <a:extLst>
                <a:ext uri="{FF2B5EF4-FFF2-40B4-BE49-F238E27FC236}">
                  <a16:creationId xmlns:a16="http://schemas.microsoft.com/office/drawing/2014/main" id="{174CA7AE-FE91-1402-D513-070E650A1714}"/>
                </a:ext>
              </a:extLst>
            </xdr:cNvPr>
            <xdr:cNvGraphicFramePr/>
          </xdr:nvGraphicFramePr>
          <xdr:xfrm>
            <a:off x="0" y="0"/>
            <a:ext cx="0" cy="0"/>
          </xdr:xfrm>
          <a:graphic>
            <a:graphicData uri="http://schemas.microsoft.com/office/drawing/2010/slicer">
              <sle:slicer xmlns:sle="http://schemas.microsoft.com/office/drawing/2010/slicer" name="SecondCategory 1"/>
            </a:graphicData>
          </a:graphic>
        </xdr:graphicFrame>
      </mc:Choice>
      <mc:Fallback>
        <xdr:sp macro="" textlink="">
          <xdr:nvSpPr>
            <xdr:cNvPr id="0" name=""/>
            <xdr:cNvSpPr>
              <a:spLocks noTextEdit="1"/>
            </xdr:cNvSpPr>
          </xdr:nvSpPr>
          <xdr:spPr>
            <a:xfrm>
              <a:off x="30532078" y="7254871"/>
              <a:ext cx="1806948" cy="247528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619731</xdr:colOff>
      <xdr:row>24</xdr:row>
      <xdr:rowOff>56519</xdr:rowOff>
    </xdr:from>
    <xdr:to>
      <xdr:col>35</xdr:col>
      <xdr:colOff>156389</xdr:colOff>
      <xdr:row>36</xdr:row>
      <xdr:rowOff>110197</xdr:rowOff>
    </xdr:to>
    <mc:AlternateContent xmlns:mc="http://schemas.openxmlformats.org/markup-compatibility/2006">
      <mc:Choice xmlns:a14="http://schemas.microsoft.com/office/drawing/2010/main" Requires="a14">
        <xdr:graphicFrame macro="">
          <xdr:nvGraphicFramePr>
            <xdr:cNvPr id="15" name="ThirdCategory 1">
              <a:extLst>
                <a:ext uri="{FF2B5EF4-FFF2-40B4-BE49-F238E27FC236}">
                  <a16:creationId xmlns:a16="http://schemas.microsoft.com/office/drawing/2014/main" id="{9C3DDABE-0DBF-CACF-21B2-F938A57BD53A}"/>
                </a:ext>
              </a:extLst>
            </xdr:cNvPr>
            <xdr:cNvGraphicFramePr/>
          </xdr:nvGraphicFramePr>
          <xdr:xfrm>
            <a:off x="0" y="0"/>
            <a:ext cx="0" cy="0"/>
          </xdr:xfrm>
          <a:graphic>
            <a:graphicData uri="http://schemas.microsoft.com/office/drawing/2010/slicer">
              <sle:slicer xmlns:sle="http://schemas.microsoft.com/office/drawing/2010/slicer" name="ThirdCategory 1"/>
            </a:graphicData>
          </a:graphic>
        </xdr:graphicFrame>
      </mc:Choice>
      <mc:Fallback>
        <xdr:sp macro="" textlink="">
          <xdr:nvSpPr>
            <xdr:cNvPr id="0" name=""/>
            <xdr:cNvSpPr>
              <a:spLocks noTextEdit="1"/>
            </xdr:cNvSpPr>
          </xdr:nvSpPr>
          <xdr:spPr>
            <a:xfrm>
              <a:off x="32697994" y="7240629"/>
              <a:ext cx="1845259" cy="247528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601155</xdr:colOff>
      <xdr:row>38</xdr:row>
      <xdr:rowOff>53664</xdr:rowOff>
    </xdr:from>
    <xdr:to>
      <xdr:col>27</xdr:col>
      <xdr:colOff>190838</xdr:colOff>
      <xdr:row>42</xdr:row>
      <xdr:rowOff>124940</xdr:rowOff>
    </xdr:to>
    <mc:AlternateContent xmlns:mc="http://schemas.openxmlformats.org/markup-compatibility/2006">
      <mc:Choice xmlns:a14="http://schemas.microsoft.com/office/drawing/2010/main" Requires="a14">
        <xdr:graphicFrame macro="">
          <xdr:nvGraphicFramePr>
            <xdr:cNvPr id="16" name="SephoraExclusive?">
              <a:extLst>
                <a:ext uri="{FF2B5EF4-FFF2-40B4-BE49-F238E27FC236}">
                  <a16:creationId xmlns:a16="http://schemas.microsoft.com/office/drawing/2014/main" id="{89973C66-B2C3-351B-0BE9-656FF514A2C6}"/>
                </a:ext>
              </a:extLst>
            </xdr:cNvPr>
            <xdr:cNvGraphicFramePr/>
          </xdr:nvGraphicFramePr>
          <xdr:xfrm>
            <a:off x="0" y="0"/>
            <a:ext cx="0" cy="0"/>
          </xdr:xfrm>
          <a:graphic>
            <a:graphicData uri="http://schemas.microsoft.com/office/drawing/2010/slicer">
              <sle:slicer xmlns:sle="http://schemas.microsoft.com/office/drawing/2010/slicer" name="SephoraExclusive?"/>
            </a:graphicData>
          </a:graphic>
        </xdr:graphicFrame>
      </mc:Choice>
      <mc:Fallback>
        <xdr:sp macro="" textlink="">
          <xdr:nvSpPr>
            <xdr:cNvPr id="0" name=""/>
            <xdr:cNvSpPr>
              <a:spLocks noTextEdit="1"/>
            </xdr:cNvSpPr>
          </xdr:nvSpPr>
          <xdr:spPr>
            <a:xfrm>
              <a:off x="28231728" y="10062986"/>
              <a:ext cx="1849852" cy="8784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670468</xdr:colOff>
      <xdr:row>38</xdr:row>
      <xdr:rowOff>15728</xdr:rowOff>
    </xdr:from>
    <xdr:to>
      <xdr:col>35</xdr:col>
      <xdr:colOff>211790</xdr:colOff>
      <xdr:row>42</xdr:row>
      <xdr:rowOff>96416</xdr:rowOff>
    </xdr:to>
    <mc:AlternateContent xmlns:mc="http://schemas.openxmlformats.org/markup-compatibility/2006">
      <mc:Choice xmlns:a14="http://schemas.microsoft.com/office/drawing/2010/main" Requires="a14">
        <xdr:graphicFrame macro="">
          <xdr:nvGraphicFramePr>
            <xdr:cNvPr id="17" name="OnlineOnly? 1">
              <a:extLst>
                <a:ext uri="{FF2B5EF4-FFF2-40B4-BE49-F238E27FC236}">
                  <a16:creationId xmlns:a16="http://schemas.microsoft.com/office/drawing/2014/main" id="{C82132D2-A180-5E52-5378-05C6BEB16657}"/>
                </a:ext>
              </a:extLst>
            </xdr:cNvPr>
            <xdr:cNvGraphicFramePr/>
          </xdr:nvGraphicFramePr>
          <xdr:xfrm>
            <a:off x="0" y="0"/>
            <a:ext cx="0" cy="0"/>
          </xdr:xfrm>
          <a:graphic>
            <a:graphicData uri="http://schemas.microsoft.com/office/drawing/2010/slicer">
              <sle:slicer xmlns:sle="http://schemas.microsoft.com/office/drawing/2010/slicer" name="OnlineOnly? 1"/>
            </a:graphicData>
          </a:graphic>
        </xdr:graphicFrame>
      </mc:Choice>
      <mc:Fallback>
        <xdr:sp macro="" textlink="">
          <xdr:nvSpPr>
            <xdr:cNvPr id="0" name=""/>
            <xdr:cNvSpPr>
              <a:spLocks noTextEdit="1"/>
            </xdr:cNvSpPr>
          </xdr:nvSpPr>
          <xdr:spPr>
            <a:xfrm>
              <a:off x="32748731" y="10025050"/>
              <a:ext cx="1849923" cy="88789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280046</xdr:colOff>
      <xdr:row>38</xdr:row>
      <xdr:rowOff>33771</xdr:rowOff>
    </xdr:from>
    <xdr:to>
      <xdr:col>21</xdr:col>
      <xdr:colOff>619779</xdr:colOff>
      <xdr:row>42</xdr:row>
      <xdr:rowOff>129974</xdr:rowOff>
    </xdr:to>
    <mc:AlternateContent xmlns:mc="http://schemas.openxmlformats.org/markup-compatibility/2006">
      <mc:Choice xmlns:a14="http://schemas.microsoft.com/office/drawing/2010/main" Requires="a14">
        <xdr:graphicFrame macro="">
          <xdr:nvGraphicFramePr>
            <xdr:cNvPr id="18" name="New?">
              <a:extLst>
                <a:ext uri="{FF2B5EF4-FFF2-40B4-BE49-F238E27FC236}">
                  <a16:creationId xmlns:a16="http://schemas.microsoft.com/office/drawing/2014/main" id="{E7B8B84F-208E-4A4E-EFEF-540E0DDE5DAF}"/>
                </a:ext>
              </a:extLst>
            </xdr:cNvPr>
            <xdr:cNvGraphicFramePr/>
          </xdr:nvGraphicFramePr>
          <xdr:xfrm>
            <a:off x="0" y="0"/>
            <a:ext cx="0" cy="0"/>
          </xdr:xfrm>
          <a:graphic>
            <a:graphicData uri="http://schemas.microsoft.com/office/drawing/2010/slicer">
              <sle:slicer xmlns:sle="http://schemas.microsoft.com/office/drawing/2010/slicer" name="New?"/>
            </a:graphicData>
          </a:graphic>
        </xdr:graphicFrame>
      </mc:Choice>
      <mc:Fallback>
        <xdr:sp macro="" textlink="">
          <xdr:nvSpPr>
            <xdr:cNvPr id="0" name=""/>
            <xdr:cNvSpPr>
              <a:spLocks noTextEdit="1"/>
            </xdr:cNvSpPr>
          </xdr:nvSpPr>
          <xdr:spPr>
            <a:xfrm>
              <a:off x="23527504" y="10043093"/>
              <a:ext cx="1833060" cy="90340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1211744</xdr:colOff>
      <xdr:row>38</xdr:row>
      <xdr:rowOff>53640</xdr:rowOff>
    </xdr:from>
    <xdr:to>
      <xdr:col>24</xdr:col>
      <xdr:colOff>196858</xdr:colOff>
      <xdr:row>42</xdr:row>
      <xdr:rowOff>158205</xdr:rowOff>
    </xdr:to>
    <mc:AlternateContent xmlns:mc="http://schemas.openxmlformats.org/markup-compatibility/2006">
      <mc:Choice xmlns:a14="http://schemas.microsoft.com/office/drawing/2010/main" Requires="a14">
        <xdr:graphicFrame macro="">
          <xdr:nvGraphicFramePr>
            <xdr:cNvPr id="19" name="OutOfStock?">
              <a:extLst>
                <a:ext uri="{FF2B5EF4-FFF2-40B4-BE49-F238E27FC236}">
                  <a16:creationId xmlns:a16="http://schemas.microsoft.com/office/drawing/2014/main" id="{87DB393B-100C-58F3-C73F-745B5B4E129B}"/>
                </a:ext>
              </a:extLst>
            </xdr:cNvPr>
            <xdr:cNvGraphicFramePr/>
          </xdr:nvGraphicFramePr>
          <xdr:xfrm>
            <a:off x="0" y="0"/>
            <a:ext cx="0" cy="0"/>
          </xdr:xfrm>
          <a:graphic>
            <a:graphicData uri="http://schemas.microsoft.com/office/drawing/2010/slicer">
              <sle:slicer xmlns:sle="http://schemas.microsoft.com/office/drawing/2010/slicer" name="OutOfStock?"/>
            </a:graphicData>
          </a:graphic>
        </xdr:graphicFrame>
      </mc:Choice>
      <mc:Fallback>
        <xdr:sp macro="" textlink="">
          <xdr:nvSpPr>
            <xdr:cNvPr id="0" name=""/>
            <xdr:cNvSpPr>
              <a:spLocks noTextEdit="1"/>
            </xdr:cNvSpPr>
          </xdr:nvSpPr>
          <xdr:spPr>
            <a:xfrm>
              <a:off x="25952529" y="10062962"/>
              <a:ext cx="1874902" cy="91176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383668</xdr:colOff>
      <xdr:row>38</xdr:row>
      <xdr:rowOff>67206</xdr:rowOff>
    </xdr:from>
    <xdr:to>
      <xdr:col>32</xdr:col>
      <xdr:colOff>297690</xdr:colOff>
      <xdr:row>42</xdr:row>
      <xdr:rowOff>154327</xdr:rowOff>
    </xdr:to>
    <mc:AlternateContent xmlns:mc="http://schemas.openxmlformats.org/markup-compatibility/2006">
      <mc:Choice xmlns:a14="http://schemas.microsoft.com/office/drawing/2010/main" Requires="a14">
        <xdr:graphicFrame macro="">
          <xdr:nvGraphicFramePr>
            <xdr:cNvPr id="20" name="LimitedEdition? 1">
              <a:extLst>
                <a:ext uri="{FF2B5EF4-FFF2-40B4-BE49-F238E27FC236}">
                  <a16:creationId xmlns:a16="http://schemas.microsoft.com/office/drawing/2014/main" id="{14A4E5B6-E8C5-885F-0BE3-32704A811D9A}"/>
                </a:ext>
              </a:extLst>
            </xdr:cNvPr>
            <xdr:cNvGraphicFramePr/>
          </xdr:nvGraphicFramePr>
          <xdr:xfrm>
            <a:off x="0" y="0"/>
            <a:ext cx="0" cy="0"/>
          </xdr:xfrm>
          <a:graphic>
            <a:graphicData uri="http://schemas.microsoft.com/office/drawing/2010/slicer">
              <sle:slicer xmlns:sle="http://schemas.microsoft.com/office/drawing/2010/slicer" name="LimitedEdition? 1"/>
            </a:graphicData>
          </a:graphic>
        </xdr:graphicFrame>
      </mc:Choice>
      <mc:Fallback>
        <xdr:sp macro="" textlink="">
          <xdr:nvSpPr>
            <xdr:cNvPr id="0" name=""/>
            <xdr:cNvSpPr>
              <a:spLocks noTextEdit="1"/>
            </xdr:cNvSpPr>
          </xdr:nvSpPr>
          <xdr:spPr>
            <a:xfrm>
              <a:off x="30565004" y="10076528"/>
              <a:ext cx="1810949" cy="8943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53264</xdr:colOff>
      <xdr:row>2</xdr:row>
      <xdr:rowOff>157653</xdr:rowOff>
    </xdr:from>
    <xdr:to>
      <xdr:col>25</xdr:col>
      <xdr:colOff>482569</xdr:colOff>
      <xdr:row>13</xdr:row>
      <xdr:rowOff>118869</xdr:rowOff>
    </xdr:to>
    <mc:AlternateContent xmlns:mc="http://schemas.openxmlformats.org/markup-compatibility/2006" xmlns:a14="http://schemas.microsoft.com/office/drawing/2010/main">
      <mc:Choice Requires="a14">
        <xdr:graphicFrame macro="">
          <xdr:nvGraphicFramePr>
            <xdr:cNvPr id="25" name="AvgRating 1">
              <a:extLst>
                <a:ext uri="{FF2B5EF4-FFF2-40B4-BE49-F238E27FC236}">
                  <a16:creationId xmlns:a16="http://schemas.microsoft.com/office/drawing/2014/main" id="{87AAA0A8-E2B6-84BB-200E-CB774BFD26EF}"/>
                </a:ext>
              </a:extLst>
            </xdr:cNvPr>
            <xdr:cNvGraphicFramePr/>
          </xdr:nvGraphicFramePr>
          <xdr:xfrm>
            <a:off x="0" y="0"/>
            <a:ext cx="0" cy="0"/>
          </xdr:xfrm>
          <a:graphic>
            <a:graphicData uri="http://schemas.microsoft.com/office/drawing/2010/slicer">
              <sle:slicer xmlns:sle="http://schemas.microsoft.com/office/drawing/2010/slicer" name="AvgRating 1"/>
            </a:graphicData>
          </a:graphic>
        </xdr:graphicFrame>
      </mc:Choice>
      <mc:Fallback xmlns="">
        <xdr:sp macro="" textlink="">
          <xdr:nvSpPr>
            <xdr:cNvPr id="0" name=""/>
            <xdr:cNvSpPr>
              <a:spLocks noTextEdit="1"/>
            </xdr:cNvSpPr>
          </xdr:nvSpPr>
          <xdr:spPr>
            <a:xfrm>
              <a:off x="26056514" y="2919903"/>
              <a:ext cx="1826300" cy="21750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39</xdr:col>
      <xdr:colOff>59531</xdr:colOff>
      <xdr:row>27</xdr:row>
      <xdr:rowOff>135722</xdr:rowOff>
    </xdr:from>
    <xdr:to>
      <xdr:col>43</xdr:col>
      <xdr:colOff>236095</xdr:colOff>
      <xdr:row>43</xdr:row>
      <xdr:rowOff>21422</xdr:rowOff>
    </xdr:to>
    <xdr:graphicFrame macro="">
      <xdr:nvGraphicFramePr>
        <xdr:cNvPr id="27" name="Chart 26">
          <a:extLst>
            <a:ext uri="{FF2B5EF4-FFF2-40B4-BE49-F238E27FC236}">
              <a16:creationId xmlns:a16="http://schemas.microsoft.com/office/drawing/2014/main" id="{F2393750-A67F-EF99-C880-AE8131DFA8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37</xdr:col>
      <xdr:colOff>548626</xdr:colOff>
      <xdr:row>7</xdr:row>
      <xdr:rowOff>83646</xdr:rowOff>
    </xdr:from>
    <xdr:to>
      <xdr:col>52</xdr:col>
      <xdr:colOff>43148</xdr:colOff>
      <xdr:row>16</xdr:row>
      <xdr:rowOff>154460</xdr:rowOff>
    </xdr:to>
    <xdr:sp macro="" textlink="">
      <xdr:nvSpPr>
        <xdr:cNvPr id="4" name="Rectangle: Rounded Corners 3">
          <a:extLst>
            <a:ext uri="{FF2B5EF4-FFF2-40B4-BE49-F238E27FC236}">
              <a16:creationId xmlns:a16="http://schemas.microsoft.com/office/drawing/2014/main" id="{2691FC54-1DE8-1A9D-AC4E-B7C34E33E677}"/>
            </a:ext>
          </a:extLst>
        </xdr:cNvPr>
        <xdr:cNvSpPr/>
      </xdr:nvSpPr>
      <xdr:spPr>
        <a:xfrm>
          <a:off x="32888269" y="1421682"/>
          <a:ext cx="11389434" cy="2089207"/>
        </a:xfrm>
        <a:prstGeom prst="roundRect">
          <a:avLst/>
        </a:prstGeom>
        <a:effectLst>
          <a:outerShdw blurRad="76200" dir="13500000" sy="23000" kx="1200000" algn="br" rotWithShape="0">
            <a:prstClr val="black">
              <a:alpha val="20000"/>
            </a:prstClr>
          </a:outerShdw>
        </a:effectLst>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l"/>
          <a:r>
            <a:rPr lang="en-US" sz="1800" b="1"/>
            <a:t>Insights</a:t>
          </a:r>
        </a:p>
        <a:p>
          <a:pPr algn="l"/>
          <a:endParaRPr lang="en-US" sz="1800" b="1"/>
        </a:p>
        <a:p>
          <a:pPr algn="l"/>
          <a:r>
            <a:rPr lang="en-US" sz="1400"/>
            <a:t>Skincare and Gift categories exhibit the widest price variation, emphasizing their range from entry to luxury products. Fragrance shows the largest promotional depth, reflecting a discount-driven market strategy. Meanwhile, about half of the catalog consists of exclusive or online-only items; reinforcing Sephora’s competitive advantage in product curation. The assortment also emphasizes flexibility and accessibility, with travel and mini-sized products leading the count across categories, mirroring modern consumer habits around portability and trial-size purchasing. Skincare and Fragrance dominate the premium space, while Travel sizes drive accessibility across all categories</a:t>
          </a:r>
        </a:p>
      </xdr:txBody>
    </xdr:sp>
    <xdr:clientData/>
  </xdr:twoCellAnchor>
  <xdr:twoCellAnchor>
    <xdr:from>
      <xdr:col>40</xdr:col>
      <xdr:colOff>216782</xdr:colOff>
      <xdr:row>23</xdr:row>
      <xdr:rowOff>98339</xdr:rowOff>
    </xdr:from>
    <xdr:to>
      <xdr:col>42</xdr:col>
      <xdr:colOff>19332</xdr:colOff>
      <xdr:row>25</xdr:row>
      <xdr:rowOff>78765</xdr:rowOff>
    </xdr:to>
    <xdr:sp macro="" textlink="">
      <xdr:nvSpPr>
        <xdr:cNvPr id="6" name="Rectangle: Rounded Corners 5">
          <a:extLst>
            <a:ext uri="{FF2B5EF4-FFF2-40B4-BE49-F238E27FC236}">
              <a16:creationId xmlns:a16="http://schemas.microsoft.com/office/drawing/2014/main" id="{DBEDC84D-4DB7-1921-EEDE-DCF87D4F7091}"/>
            </a:ext>
          </a:extLst>
        </xdr:cNvPr>
        <xdr:cNvSpPr/>
      </xdr:nvSpPr>
      <xdr:spPr>
        <a:xfrm>
          <a:off x="34961384" y="4763425"/>
          <a:ext cx="2486868" cy="348438"/>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ctr"/>
          <a:r>
            <a:rPr lang="en-US" sz="1400" b="1"/>
            <a:t>Price</a:t>
          </a:r>
          <a:r>
            <a:rPr lang="en-US" sz="1400" b="1" baseline="0"/>
            <a:t> Overview</a:t>
          </a:r>
        </a:p>
        <a:p>
          <a:pPr algn="l"/>
          <a:endParaRPr lang="en-US" sz="1100"/>
        </a:p>
      </xdr:txBody>
    </xdr:sp>
    <xdr:clientData/>
  </xdr:twoCellAnchor>
  <xdr:twoCellAnchor>
    <xdr:from>
      <xdr:col>48</xdr:col>
      <xdr:colOff>373423</xdr:colOff>
      <xdr:row>23</xdr:row>
      <xdr:rowOff>39237</xdr:rowOff>
    </xdr:from>
    <xdr:to>
      <xdr:col>52</xdr:col>
      <xdr:colOff>289539</xdr:colOff>
      <xdr:row>24</xdr:row>
      <xdr:rowOff>178594</xdr:rowOff>
    </xdr:to>
    <xdr:sp macro="" textlink="">
      <xdr:nvSpPr>
        <xdr:cNvPr id="9" name="Rectangle: Rounded Corners 8">
          <a:extLst>
            <a:ext uri="{FF2B5EF4-FFF2-40B4-BE49-F238E27FC236}">
              <a16:creationId xmlns:a16="http://schemas.microsoft.com/office/drawing/2014/main" id="{064B3AAF-87B0-A247-8553-24408819137A}"/>
            </a:ext>
          </a:extLst>
        </xdr:cNvPr>
        <xdr:cNvSpPr/>
      </xdr:nvSpPr>
      <xdr:spPr>
        <a:xfrm>
          <a:off x="42370014" y="4704323"/>
          <a:ext cx="2513843" cy="323362"/>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ctr"/>
          <a:r>
            <a:rPr lang="en-US" sz="1400" b="1"/>
            <a:t>Feature Distribution</a:t>
          </a:r>
        </a:p>
        <a:p>
          <a:pPr algn="ctr"/>
          <a:endParaRPr lang="en-US" sz="1100"/>
        </a:p>
      </xdr:txBody>
    </xdr:sp>
    <xdr:clientData/>
  </xdr:twoCellAnchor>
  <xdr:twoCellAnchor>
    <xdr:from>
      <xdr:col>1</xdr:col>
      <xdr:colOff>27609</xdr:colOff>
      <xdr:row>0</xdr:row>
      <xdr:rowOff>193261</xdr:rowOff>
    </xdr:from>
    <xdr:to>
      <xdr:col>9</xdr:col>
      <xdr:colOff>682854</xdr:colOff>
      <xdr:row>0</xdr:row>
      <xdr:rowOff>2111245</xdr:rowOff>
    </xdr:to>
    <xdr:sp macro="" textlink="">
      <xdr:nvSpPr>
        <xdr:cNvPr id="12" name="Speech Bubble: Rectangle with Corners Rounded 11">
          <a:extLst>
            <a:ext uri="{FF2B5EF4-FFF2-40B4-BE49-F238E27FC236}">
              <a16:creationId xmlns:a16="http://schemas.microsoft.com/office/drawing/2014/main" id="{48B8BE54-ABA7-442B-8EB9-2F836468ED31}"/>
            </a:ext>
          </a:extLst>
        </xdr:cNvPr>
        <xdr:cNvSpPr/>
      </xdr:nvSpPr>
      <xdr:spPr>
        <a:xfrm>
          <a:off x="676413" y="193261"/>
          <a:ext cx="10670300" cy="1917984"/>
        </a:xfrm>
        <a:prstGeom prst="wedgeRoundRectCallout">
          <a:avLst>
            <a:gd name="adj1" fmla="val -39145"/>
            <a:gd name="adj2" fmla="val 34180"/>
            <a:gd name="adj3" fmla="val 16667"/>
          </a:avLst>
        </a:prstGeom>
        <a:effectLst>
          <a:outerShdw blurRad="50800" dist="38100" dir="8100000" algn="tr" rotWithShape="0">
            <a:prstClr val="black">
              <a:alpha val="40000"/>
            </a:prstClr>
          </a:outerShdw>
        </a:effectLst>
        <a:scene3d>
          <a:camera prst="obliqueTopLeft"/>
          <a:lightRig rig="threePt" dir="t"/>
        </a:scene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3600"/>
            <a:t>Product Segmentation Dashboard</a:t>
          </a:r>
        </a:p>
        <a:p>
          <a:pPr algn="l"/>
          <a:endParaRPr lang="en-US" sz="1100" b="1"/>
        </a:p>
        <a:p>
          <a:pPr algn="l"/>
          <a:r>
            <a:rPr lang="en-US" sz="1800"/>
            <a:t>Analyzes Sephora’s product assortment across categories, size types, and features. Highlights price positioning, exclusivity mix, and product distribution trends to assess brand and assortment strategy.</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15</xdr:col>
      <xdr:colOff>65454</xdr:colOff>
      <xdr:row>43</xdr:row>
      <xdr:rowOff>129487</xdr:rowOff>
    </xdr:from>
    <xdr:to>
      <xdr:col>21</xdr:col>
      <xdr:colOff>467524</xdr:colOff>
      <xdr:row>58</xdr:row>
      <xdr:rowOff>154090</xdr:rowOff>
    </xdr:to>
    <xdr:graphicFrame macro="">
      <xdr:nvGraphicFramePr>
        <xdr:cNvPr id="3" name="Chart 2">
          <a:extLst>
            <a:ext uri="{FF2B5EF4-FFF2-40B4-BE49-F238E27FC236}">
              <a16:creationId xmlns:a16="http://schemas.microsoft.com/office/drawing/2014/main" id="{64B370CB-7F38-9D4C-F239-41C27BBD59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70589</xdr:colOff>
      <xdr:row>33</xdr:row>
      <xdr:rowOff>116893</xdr:rowOff>
    </xdr:from>
    <xdr:to>
      <xdr:col>8</xdr:col>
      <xdr:colOff>939478</xdr:colOff>
      <xdr:row>40</xdr:row>
      <xdr:rowOff>122959</xdr:rowOff>
    </xdr:to>
    <mc:AlternateContent xmlns:mc="http://schemas.openxmlformats.org/markup-compatibility/2006" xmlns:a14="http://schemas.microsoft.com/office/drawing/2010/main">
      <mc:Choice Requires="a14">
        <xdr:graphicFrame macro="">
          <xdr:nvGraphicFramePr>
            <xdr:cNvPr id="7" name="LimitedEdition?">
              <a:extLst>
                <a:ext uri="{FF2B5EF4-FFF2-40B4-BE49-F238E27FC236}">
                  <a16:creationId xmlns:a16="http://schemas.microsoft.com/office/drawing/2014/main" id="{A1BF59BF-2549-A676-1935-039A6FF48447}"/>
                </a:ext>
              </a:extLst>
            </xdr:cNvPr>
            <xdr:cNvGraphicFramePr/>
          </xdr:nvGraphicFramePr>
          <xdr:xfrm>
            <a:off x="0" y="0"/>
            <a:ext cx="0" cy="0"/>
          </xdr:xfrm>
          <a:graphic>
            <a:graphicData uri="http://schemas.microsoft.com/office/drawing/2010/slicer">
              <sle:slicer xmlns:sle="http://schemas.microsoft.com/office/drawing/2010/slicer" name="LimitedEdition?"/>
            </a:graphicData>
          </a:graphic>
        </xdr:graphicFrame>
      </mc:Choice>
      <mc:Fallback xmlns="">
        <xdr:sp macro="" textlink="">
          <xdr:nvSpPr>
            <xdr:cNvPr id="0" name=""/>
            <xdr:cNvSpPr>
              <a:spLocks noTextEdit="1"/>
            </xdr:cNvSpPr>
          </xdr:nvSpPr>
          <xdr:spPr>
            <a:xfrm>
              <a:off x="7057764" y="6621294"/>
              <a:ext cx="1795292" cy="12847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1235236</xdr:colOff>
      <xdr:row>33</xdr:row>
      <xdr:rowOff>148540</xdr:rowOff>
    </xdr:from>
    <xdr:to>
      <xdr:col>10</xdr:col>
      <xdr:colOff>65375</xdr:colOff>
      <xdr:row>40</xdr:row>
      <xdr:rowOff>63939</xdr:rowOff>
    </xdr:to>
    <mc:AlternateContent xmlns:mc="http://schemas.openxmlformats.org/markup-compatibility/2006" xmlns:a14="http://schemas.microsoft.com/office/drawing/2010/main">
      <mc:Choice Requires="a14">
        <xdr:graphicFrame macro="">
          <xdr:nvGraphicFramePr>
            <xdr:cNvPr id="8" name="OnlineOnly?">
              <a:extLst>
                <a:ext uri="{FF2B5EF4-FFF2-40B4-BE49-F238E27FC236}">
                  <a16:creationId xmlns:a16="http://schemas.microsoft.com/office/drawing/2014/main" id="{DAA40D12-429A-B92F-5088-D9EC8360E663}"/>
                </a:ext>
              </a:extLst>
            </xdr:cNvPr>
            <xdr:cNvGraphicFramePr/>
          </xdr:nvGraphicFramePr>
          <xdr:xfrm>
            <a:off x="0" y="0"/>
            <a:ext cx="0" cy="0"/>
          </xdr:xfrm>
          <a:graphic>
            <a:graphicData uri="http://schemas.microsoft.com/office/drawing/2010/slicer">
              <sle:slicer xmlns:sle="http://schemas.microsoft.com/office/drawing/2010/slicer" name="OnlineOnly?"/>
            </a:graphicData>
          </a:graphic>
        </xdr:graphicFrame>
      </mc:Choice>
      <mc:Fallback xmlns="">
        <xdr:sp macro="" textlink="">
          <xdr:nvSpPr>
            <xdr:cNvPr id="0" name=""/>
            <xdr:cNvSpPr>
              <a:spLocks noTextEdit="1"/>
            </xdr:cNvSpPr>
          </xdr:nvSpPr>
          <xdr:spPr>
            <a:xfrm>
              <a:off x="10425574" y="8862629"/>
              <a:ext cx="1800254" cy="11768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221484</xdr:colOff>
      <xdr:row>33</xdr:row>
      <xdr:rowOff>119868</xdr:rowOff>
    </xdr:from>
    <xdr:to>
      <xdr:col>6</xdr:col>
      <xdr:colOff>1033179</xdr:colOff>
      <xdr:row>40</xdr:row>
      <xdr:rowOff>70143</xdr:rowOff>
    </xdr:to>
    <mc:AlternateContent xmlns:mc="http://schemas.openxmlformats.org/markup-compatibility/2006" xmlns:a14="http://schemas.microsoft.com/office/drawing/2010/main">
      <mc:Choice Requires="a14">
        <xdr:graphicFrame macro="">
          <xdr:nvGraphicFramePr>
            <xdr:cNvPr id="9" name="Sephora Exclusive?">
              <a:extLst>
                <a:ext uri="{FF2B5EF4-FFF2-40B4-BE49-F238E27FC236}">
                  <a16:creationId xmlns:a16="http://schemas.microsoft.com/office/drawing/2014/main" id="{8842DD61-7C8C-919D-5F2A-6B028E55BB5F}"/>
                </a:ext>
              </a:extLst>
            </xdr:cNvPr>
            <xdr:cNvGraphicFramePr/>
          </xdr:nvGraphicFramePr>
          <xdr:xfrm>
            <a:off x="0" y="0"/>
            <a:ext cx="0" cy="0"/>
          </xdr:xfrm>
          <a:graphic>
            <a:graphicData uri="http://schemas.microsoft.com/office/drawing/2010/slicer">
              <sle:slicer xmlns:sle="http://schemas.microsoft.com/office/drawing/2010/slicer" name="Sephora Exclusive?"/>
            </a:graphicData>
          </a:graphic>
        </xdr:graphicFrame>
      </mc:Choice>
      <mc:Fallback xmlns="">
        <xdr:sp macro="" textlink="">
          <xdr:nvSpPr>
            <xdr:cNvPr id="0" name=""/>
            <xdr:cNvSpPr>
              <a:spLocks noTextEdit="1"/>
            </xdr:cNvSpPr>
          </xdr:nvSpPr>
          <xdr:spPr>
            <a:xfrm>
              <a:off x="4912221" y="6624269"/>
              <a:ext cx="1816388" cy="12289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78351</xdr:colOff>
      <xdr:row>27</xdr:row>
      <xdr:rowOff>118367</xdr:rowOff>
    </xdr:from>
    <xdr:to>
      <xdr:col>21</xdr:col>
      <xdr:colOff>418863</xdr:colOff>
      <xdr:row>42</xdr:row>
      <xdr:rowOff>127543</xdr:rowOff>
    </xdr:to>
    <xdr:graphicFrame macro="">
      <xdr:nvGraphicFramePr>
        <xdr:cNvPr id="12" name="Chart 11">
          <a:extLst>
            <a:ext uri="{FF2B5EF4-FFF2-40B4-BE49-F238E27FC236}">
              <a16:creationId xmlns:a16="http://schemas.microsoft.com/office/drawing/2014/main" id="{E132CD87-0DDA-EEE8-FB1A-65CD5CD0E1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27</xdr:col>
      <xdr:colOff>207984</xdr:colOff>
      <xdr:row>27</xdr:row>
      <xdr:rowOff>158737</xdr:rowOff>
    </xdr:from>
    <xdr:to>
      <xdr:col>36</xdr:col>
      <xdr:colOff>81612</xdr:colOff>
      <xdr:row>42</xdr:row>
      <xdr:rowOff>167912</xdr:rowOff>
    </xdr:to>
    <xdr:graphicFrame macro="">
      <xdr:nvGraphicFramePr>
        <xdr:cNvPr id="13" name="Chart 12">
          <a:extLst>
            <a:ext uri="{FF2B5EF4-FFF2-40B4-BE49-F238E27FC236}">
              <a16:creationId xmlns:a16="http://schemas.microsoft.com/office/drawing/2014/main" id="{042C28F5-4857-7716-29E1-53397B7FE6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23</xdr:col>
      <xdr:colOff>540698</xdr:colOff>
      <xdr:row>44</xdr:row>
      <xdr:rowOff>47032</xdr:rowOff>
    </xdr:from>
    <xdr:to>
      <xdr:col>31</xdr:col>
      <xdr:colOff>615697</xdr:colOff>
      <xdr:row>59</xdr:row>
      <xdr:rowOff>96125</xdr:rowOff>
    </xdr:to>
    <xdr:graphicFrame macro="">
      <xdr:nvGraphicFramePr>
        <xdr:cNvPr id="15" name="Chart 14">
          <a:extLst>
            <a:ext uri="{FF2B5EF4-FFF2-40B4-BE49-F238E27FC236}">
              <a16:creationId xmlns:a16="http://schemas.microsoft.com/office/drawing/2014/main" id="{B6F7856C-7CDB-F1A2-6301-94B8D4D864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3</xdr:col>
      <xdr:colOff>173541</xdr:colOff>
      <xdr:row>44</xdr:row>
      <xdr:rowOff>23571</xdr:rowOff>
    </xdr:from>
    <xdr:to>
      <xdr:col>4</xdr:col>
      <xdr:colOff>521053</xdr:colOff>
      <xdr:row>51</xdr:row>
      <xdr:rowOff>160654</xdr:rowOff>
    </xdr:to>
    <mc:AlternateContent xmlns:mc="http://schemas.openxmlformats.org/markup-compatibility/2006" xmlns:tsle="http://schemas.microsoft.com/office/drawing/2012/timeslicer">
      <mc:Choice Requires="tsle">
        <xdr:graphicFrame macro="">
          <xdr:nvGraphicFramePr>
            <xdr:cNvPr id="19" name="SubmissionTime">
              <a:extLst>
                <a:ext uri="{FF2B5EF4-FFF2-40B4-BE49-F238E27FC236}">
                  <a16:creationId xmlns:a16="http://schemas.microsoft.com/office/drawing/2014/main" id="{8B0AA213-6F29-F074-F151-8F83BF69BD75}"/>
                </a:ext>
              </a:extLst>
            </xdr:cNvPr>
            <xdr:cNvGraphicFramePr/>
          </xdr:nvGraphicFramePr>
          <xdr:xfrm>
            <a:off x="0" y="0"/>
            <a:ext cx="0" cy="0"/>
          </xdr:xfrm>
          <a:graphic>
            <a:graphicData uri="http://schemas.microsoft.com/office/drawing/2012/timeslicer">
              <tsle:timeslicer name="SubmissionTime"/>
            </a:graphicData>
          </a:graphic>
        </xdr:graphicFrame>
      </mc:Choice>
      <mc:Fallback xmlns="">
        <xdr:sp macro="" textlink="">
          <xdr:nvSpPr>
            <xdr:cNvPr id="0" name=""/>
            <xdr:cNvSpPr>
              <a:spLocks noTextEdit="1"/>
            </xdr:cNvSpPr>
          </xdr:nvSpPr>
          <xdr:spPr>
            <a:xfrm>
              <a:off x="2138072" y="10158768"/>
              <a:ext cx="3324075" cy="138724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44</xdr:col>
      <xdr:colOff>294162</xdr:colOff>
      <xdr:row>27</xdr:row>
      <xdr:rowOff>104502</xdr:rowOff>
    </xdr:from>
    <xdr:to>
      <xdr:col>50</xdr:col>
      <xdr:colOff>2281</xdr:colOff>
      <xdr:row>43</xdr:row>
      <xdr:rowOff>31234</xdr:rowOff>
    </xdr:to>
    <xdr:graphicFrame macro="">
      <xdr:nvGraphicFramePr>
        <xdr:cNvPr id="2" name="Chart 13">
          <a:extLst>
            <a:ext uri="{FF2B5EF4-FFF2-40B4-BE49-F238E27FC236}">
              <a16:creationId xmlns:a16="http://schemas.microsoft.com/office/drawing/2014/main" id="{FBA19278-783B-458E-0BFE-58F0AC635B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42</xdr:col>
      <xdr:colOff>10062</xdr:colOff>
      <xdr:row>44</xdr:row>
      <xdr:rowOff>90681</xdr:rowOff>
    </xdr:from>
    <xdr:to>
      <xdr:col>52</xdr:col>
      <xdr:colOff>358812</xdr:colOff>
      <xdr:row>59</xdr:row>
      <xdr:rowOff>156580</xdr:rowOff>
    </xdr:to>
    <xdr:graphicFrame macro="">
      <xdr:nvGraphicFramePr>
        <xdr:cNvPr id="4" name="Chart 16">
          <a:extLst>
            <a:ext uri="{FF2B5EF4-FFF2-40B4-BE49-F238E27FC236}">
              <a16:creationId xmlns:a16="http://schemas.microsoft.com/office/drawing/2014/main" id="{11AC2FB3-FA06-95B2-7E55-22F356B542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5</xdr:col>
      <xdr:colOff>108478</xdr:colOff>
      <xdr:row>18</xdr:row>
      <xdr:rowOff>160072</xdr:rowOff>
    </xdr:from>
    <xdr:to>
      <xdr:col>6</xdr:col>
      <xdr:colOff>931860</xdr:colOff>
      <xdr:row>29</xdr:row>
      <xdr:rowOff>114296</xdr:rowOff>
    </xdr:to>
    <mc:AlternateContent xmlns:mc="http://schemas.openxmlformats.org/markup-compatibility/2006" xmlns:a14="http://schemas.microsoft.com/office/drawing/2010/main">
      <mc:Choice Requires="a14">
        <xdr:graphicFrame macro="">
          <xdr:nvGraphicFramePr>
            <xdr:cNvPr id="5" name="EyeColor">
              <a:extLst>
                <a:ext uri="{FF2B5EF4-FFF2-40B4-BE49-F238E27FC236}">
                  <a16:creationId xmlns:a16="http://schemas.microsoft.com/office/drawing/2014/main" id="{4545CD40-5C48-0B7A-A27D-92560A927195}"/>
                </a:ext>
              </a:extLst>
            </xdr:cNvPr>
            <xdr:cNvGraphicFramePr/>
          </xdr:nvGraphicFramePr>
          <xdr:xfrm>
            <a:off x="0" y="0"/>
            <a:ext cx="0" cy="0"/>
          </xdr:xfrm>
          <a:graphic>
            <a:graphicData uri="http://schemas.microsoft.com/office/drawing/2010/slicer">
              <sle:slicer xmlns:sle="http://schemas.microsoft.com/office/drawing/2010/slicer" name="EyeColor"/>
            </a:graphicData>
          </a:graphic>
        </xdr:graphicFrame>
      </mc:Choice>
      <mc:Fallback xmlns="">
        <xdr:sp macro="" textlink="">
          <xdr:nvSpPr>
            <xdr:cNvPr id="0" name=""/>
            <xdr:cNvSpPr>
              <a:spLocks noTextEdit="1"/>
            </xdr:cNvSpPr>
          </xdr:nvSpPr>
          <xdr:spPr>
            <a:xfrm>
              <a:off x="4796896" y="3758405"/>
              <a:ext cx="1828798" cy="26154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1166812</xdr:colOff>
      <xdr:row>18</xdr:row>
      <xdr:rowOff>120385</xdr:rowOff>
    </xdr:from>
    <xdr:to>
      <xdr:col>8</xdr:col>
      <xdr:colOff>779728</xdr:colOff>
      <xdr:row>29</xdr:row>
      <xdr:rowOff>95246</xdr:rowOff>
    </xdr:to>
    <mc:AlternateContent xmlns:mc="http://schemas.openxmlformats.org/markup-compatibility/2006" xmlns:a14="http://schemas.microsoft.com/office/drawing/2010/main">
      <mc:Choice Requires="a14">
        <xdr:graphicFrame macro="">
          <xdr:nvGraphicFramePr>
            <xdr:cNvPr id="6" name="HairColor">
              <a:extLst>
                <a:ext uri="{FF2B5EF4-FFF2-40B4-BE49-F238E27FC236}">
                  <a16:creationId xmlns:a16="http://schemas.microsoft.com/office/drawing/2014/main" id="{2948A8AB-CFD1-8997-BED4-E48C41EAEC33}"/>
                </a:ext>
              </a:extLst>
            </xdr:cNvPr>
            <xdr:cNvGraphicFramePr/>
          </xdr:nvGraphicFramePr>
          <xdr:xfrm>
            <a:off x="0" y="0"/>
            <a:ext cx="0" cy="0"/>
          </xdr:xfrm>
          <a:graphic>
            <a:graphicData uri="http://schemas.microsoft.com/office/drawing/2010/slicer">
              <sle:slicer xmlns:sle="http://schemas.microsoft.com/office/drawing/2010/slicer" name="HairColor"/>
            </a:graphicData>
          </a:graphic>
        </xdr:graphicFrame>
      </mc:Choice>
      <mc:Fallback xmlns="">
        <xdr:sp macro="" textlink="">
          <xdr:nvSpPr>
            <xdr:cNvPr id="0" name=""/>
            <xdr:cNvSpPr>
              <a:spLocks noTextEdit="1"/>
            </xdr:cNvSpPr>
          </xdr:nvSpPr>
          <xdr:spPr>
            <a:xfrm>
              <a:off x="6860645" y="3718718"/>
              <a:ext cx="1824833" cy="26154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2112699</xdr:colOff>
      <xdr:row>19</xdr:row>
      <xdr:rowOff>1322</xdr:rowOff>
    </xdr:from>
    <xdr:to>
      <xdr:col>4</xdr:col>
      <xdr:colOff>971550</xdr:colOff>
      <xdr:row>29</xdr:row>
      <xdr:rowOff>95249</xdr:rowOff>
    </xdr:to>
    <mc:AlternateContent xmlns:mc="http://schemas.openxmlformats.org/markup-compatibility/2006" xmlns:a14="http://schemas.microsoft.com/office/drawing/2010/main">
      <mc:Choice Requires="a14">
        <xdr:graphicFrame macro="">
          <xdr:nvGraphicFramePr>
            <xdr:cNvPr id="10" name="SkinTone">
              <a:extLst>
                <a:ext uri="{FF2B5EF4-FFF2-40B4-BE49-F238E27FC236}">
                  <a16:creationId xmlns:a16="http://schemas.microsoft.com/office/drawing/2014/main" id="{14E82097-0EAF-DAE4-CEEC-CF07EF8434DA}"/>
                </a:ext>
              </a:extLst>
            </xdr:cNvPr>
            <xdr:cNvGraphicFramePr/>
          </xdr:nvGraphicFramePr>
          <xdr:xfrm>
            <a:off x="0" y="0"/>
            <a:ext cx="0" cy="0"/>
          </xdr:xfrm>
          <a:graphic>
            <a:graphicData uri="http://schemas.microsoft.com/office/drawing/2010/slicer">
              <sle:slicer xmlns:sle="http://schemas.microsoft.com/office/drawing/2010/slicer" name="SkinTone"/>
            </a:graphicData>
          </a:graphic>
        </xdr:graphicFrame>
      </mc:Choice>
      <mc:Fallback xmlns="">
        <xdr:sp macro="" textlink="">
          <xdr:nvSpPr>
            <xdr:cNvPr id="0" name=""/>
            <xdr:cNvSpPr>
              <a:spLocks noTextEdit="1"/>
            </xdr:cNvSpPr>
          </xdr:nvSpPr>
          <xdr:spPr>
            <a:xfrm>
              <a:off x="2758283" y="3779573"/>
              <a:ext cx="1832767" cy="261408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75406</xdr:colOff>
      <xdr:row>19</xdr:row>
      <xdr:rowOff>7937</xdr:rowOff>
    </xdr:from>
    <xdr:to>
      <xdr:col>3</xdr:col>
      <xdr:colOff>1904206</xdr:colOff>
      <xdr:row>29</xdr:row>
      <xdr:rowOff>104774</xdr:rowOff>
    </xdr:to>
    <mc:AlternateContent xmlns:mc="http://schemas.openxmlformats.org/markup-compatibility/2006" xmlns:a14="http://schemas.microsoft.com/office/drawing/2010/main">
      <mc:Choice Requires="a14">
        <xdr:graphicFrame macro="">
          <xdr:nvGraphicFramePr>
            <xdr:cNvPr id="11" name="SkinType">
              <a:extLst>
                <a:ext uri="{FF2B5EF4-FFF2-40B4-BE49-F238E27FC236}">
                  <a16:creationId xmlns:a16="http://schemas.microsoft.com/office/drawing/2014/main" id="{8E236E80-41A2-78C7-BE31-B293DADED88F}"/>
                </a:ext>
              </a:extLst>
            </xdr:cNvPr>
            <xdr:cNvGraphicFramePr/>
          </xdr:nvGraphicFramePr>
          <xdr:xfrm>
            <a:off x="0" y="0"/>
            <a:ext cx="0" cy="0"/>
          </xdr:xfrm>
          <a:graphic>
            <a:graphicData uri="http://schemas.microsoft.com/office/drawing/2010/slicer">
              <sle:slicer xmlns:sle="http://schemas.microsoft.com/office/drawing/2010/slicer" name="SkinType"/>
            </a:graphicData>
          </a:graphic>
        </xdr:graphicFrame>
      </mc:Choice>
      <mc:Fallback xmlns="">
        <xdr:sp macro="" textlink="">
          <xdr:nvSpPr>
            <xdr:cNvPr id="0" name=""/>
            <xdr:cNvSpPr>
              <a:spLocks noTextEdit="1"/>
            </xdr:cNvSpPr>
          </xdr:nvSpPr>
          <xdr:spPr>
            <a:xfrm>
              <a:off x="720990" y="3786188"/>
              <a:ext cx="1828800" cy="261408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2202871</xdr:colOff>
      <xdr:row>33</xdr:row>
      <xdr:rowOff>120363</xdr:rowOff>
    </xdr:from>
    <xdr:to>
      <xdr:col>4</xdr:col>
      <xdr:colOff>1061604</xdr:colOff>
      <xdr:row>40</xdr:row>
      <xdr:rowOff>127290</xdr:rowOff>
    </xdr:to>
    <mc:AlternateContent xmlns:mc="http://schemas.openxmlformats.org/markup-compatibility/2006" xmlns:a14="http://schemas.microsoft.com/office/drawing/2010/main">
      <mc:Choice Requires="a14">
        <xdr:graphicFrame macro="">
          <xdr:nvGraphicFramePr>
            <xdr:cNvPr id="16" name="OutOfStock? 1">
              <a:extLst>
                <a:ext uri="{FF2B5EF4-FFF2-40B4-BE49-F238E27FC236}">
                  <a16:creationId xmlns:a16="http://schemas.microsoft.com/office/drawing/2014/main" id="{26C29CF7-5D76-4861-6F4E-C33C34C3FEE9}"/>
                </a:ext>
              </a:extLst>
            </xdr:cNvPr>
            <xdr:cNvGraphicFramePr/>
          </xdr:nvGraphicFramePr>
          <xdr:xfrm>
            <a:off x="0" y="0"/>
            <a:ext cx="0" cy="0"/>
          </xdr:xfrm>
          <a:graphic>
            <a:graphicData uri="http://schemas.microsoft.com/office/drawing/2010/slicer">
              <sle:slicer xmlns:sle="http://schemas.microsoft.com/office/drawing/2010/slicer" name="OutOfStock? 1"/>
            </a:graphicData>
          </a:graphic>
        </xdr:graphicFrame>
      </mc:Choice>
      <mc:Fallback xmlns="">
        <xdr:sp macro="" textlink="">
          <xdr:nvSpPr>
            <xdr:cNvPr id="0" name=""/>
            <xdr:cNvSpPr>
              <a:spLocks noTextEdit="1"/>
            </xdr:cNvSpPr>
          </xdr:nvSpPr>
          <xdr:spPr>
            <a:xfrm>
              <a:off x="2848745" y="6624764"/>
              <a:ext cx="1833664" cy="12856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160192</xdr:colOff>
      <xdr:row>33</xdr:row>
      <xdr:rowOff>109970</xdr:rowOff>
    </xdr:from>
    <xdr:to>
      <xdr:col>3</xdr:col>
      <xdr:colOff>1988992</xdr:colOff>
      <xdr:row>41</xdr:row>
      <xdr:rowOff>5192</xdr:rowOff>
    </xdr:to>
    <mc:AlternateContent xmlns:mc="http://schemas.openxmlformats.org/markup-compatibility/2006" xmlns:a14="http://schemas.microsoft.com/office/drawing/2010/main">
      <mc:Choice Requires="a14">
        <xdr:graphicFrame macro="">
          <xdr:nvGraphicFramePr>
            <xdr:cNvPr id="18" name="New? 1">
              <a:extLst>
                <a:ext uri="{FF2B5EF4-FFF2-40B4-BE49-F238E27FC236}">
                  <a16:creationId xmlns:a16="http://schemas.microsoft.com/office/drawing/2014/main" id="{84A4F53A-0C00-9F9A-321D-E78553BEBABB}"/>
                </a:ext>
              </a:extLst>
            </xdr:cNvPr>
            <xdr:cNvGraphicFramePr/>
          </xdr:nvGraphicFramePr>
          <xdr:xfrm>
            <a:off x="0" y="0"/>
            <a:ext cx="0" cy="0"/>
          </xdr:xfrm>
          <a:graphic>
            <a:graphicData uri="http://schemas.microsoft.com/office/drawing/2010/slicer">
              <sle:slicer xmlns:sle="http://schemas.microsoft.com/office/drawing/2010/slicer" name="New? 1"/>
            </a:graphicData>
          </a:graphic>
        </xdr:graphicFrame>
      </mc:Choice>
      <mc:Fallback xmlns="">
        <xdr:sp macro="" textlink="">
          <xdr:nvSpPr>
            <xdr:cNvPr id="0" name=""/>
            <xdr:cNvSpPr>
              <a:spLocks noTextEdit="1"/>
            </xdr:cNvSpPr>
          </xdr:nvSpPr>
          <xdr:spPr>
            <a:xfrm>
              <a:off x="806066" y="6614371"/>
              <a:ext cx="1828800" cy="135659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32</xdr:col>
      <xdr:colOff>946701</xdr:colOff>
      <xdr:row>44</xdr:row>
      <xdr:rowOff>121639</xdr:rowOff>
    </xdr:from>
    <xdr:to>
      <xdr:col>39</xdr:col>
      <xdr:colOff>506403</xdr:colOff>
      <xdr:row>59</xdr:row>
      <xdr:rowOff>88307</xdr:rowOff>
    </xdr:to>
    <xdr:graphicFrame macro="">
      <xdr:nvGraphicFramePr>
        <xdr:cNvPr id="20" name="Chart 28">
          <a:extLst>
            <a:ext uri="{FF2B5EF4-FFF2-40B4-BE49-F238E27FC236}">
              <a16:creationId xmlns:a16="http://schemas.microsoft.com/office/drawing/2014/main" id="{EA598CE5-9FAE-9AA3-F417-B5108CD736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654070</xdr:colOff>
      <xdr:row>23</xdr:row>
      <xdr:rowOff>69421</xdr:rowOff>
    </xdr:from>
    <xdr:to>
      <xdr:col>19</xdr:col>
      <xdr:colOff>342155</xdr:colOff>
      <xdr:row>25</xdr:row>
      <xdr:rowOff>45300</xdr:rowOff>
    </xdr:to>
    <xdr:sp macro="" textlink="">
      <xdr:nvSpPr>
        <xdr:cNvPr id="14" name="Rectangle: Rounded Corners 13">
          <a:extLst>
            <a:ext uri="{FF2B5EF4-FFF2-40B4-BE49-F238E27FC236}">
              <a16:creationId xmlns:a16="http://schemas.microsoft.com/office/drawing/2014/main" id="{DB416E0E-2440-4CF3-895F-27E6C1D46C4C}"/>
            </a:ext>
          </a:extLst>
        </xdr:cNvPr>
        <xdr:cNvSpPr/>
      </xdr:nvSpPr>
      <xdr:spPr>
        <a:xfrm>
          <a:off x="19728493" y="4746442"/>
          <a:ext cx="2496739" cy="342225"/>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ctr"/>
          <a:r>
            <a:rPr lang="en-US" sz="1400" b="1" baseline="0"/>
            <a:t>Customer Sentiment</a:t>
          </a:r>
        </a:p>
        <a:p>
          <a:pPr algn="ctr"/>
          <a:endParaRPr lang="en-US" sz="1400" b="1" baseline="0"/>
        </a:p>
      </xdr:txBody>
    </xdr:sp>
    <xdr:clientData/>
  </xdr:twoCellAnchor>
  <xdr:twoCellAnchor>
    <xdr:from>
      <xdr:col>31</xdr:col>
      <xdr:colOff>66747</xdr:colOff>
      <xdr:row>23</xdr:row>
      <xdr:rowOff>26931</xdr:rowOff>
    </xdr:from>
    <xdr:to>
      <xdr:col>32</xdr:col>
      <xdr:colOff>1837315</xdr:colOff>
      <xdr:row>25</xdr:row>
      <xdr:rowOff>2810</xdr:rowOff>
    </xdr:to>
    <xdr:sp macro="" textlink="">
      <xdr:nvSpPr>
        <xdr:cNvPr id="17" name="Rectangle: Rounded Corners 16">
          <a:extLst>
            <a:ext uri="{FF2B5EF4-FFF2-40B4-BE49-F238E27FC236}">
              <a16:creationId xmlns:a16="http://schemas.microsoft.com/office/drawing/2014/main" id="{6FB11D1A-E733-413C-AA2E-B1D4A943B250}"/>
            </a:ext>
          </a:extLst>
        </xdr:cNvPr>
        <xdr:cNvSpPr/>
      </xdr:nvSpPr>
      <xdr:spPr>
        <a:xfrm>
          <a:off x="29716362" y="4703952"/>
          <a:ext cx="2491050" cy="342225"/>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ctr"/>
          <a:r>
            <a:rPr lang="en-US" sz="1400" b="1" baseline="0"/>
            <a:t>Behavioral Engagement</a:t>
          </a:r>
        </a:p>
      </xdr:txBody>
    </xdr:sp>
    <xdr:clientData/>
  </xdr:twoCellAnchor>
  <xdr:twoCellAnchor>
    <xdr:from>
      <xdr:col>46</xdr:col>
      <xdr:colOff>162765</xdr:colOff>
      <xdr:row>23</xdr:row>
      <xdr:rowOff>17398</xdr:rowOff>
    </xdr:from>
    <xdr:to>
      <xdr:col>48</xdr:col>
      <xdr:colOff>413250</xdr:colOff>
      <xdr:row>24</xdr:row>
      <xdr:rowOff>176451</xdr:rowOff>
    </xdr:to>
    <xdr:sp macro="" textlink="">
      <xdr:nvSpPr>
        <xdr:cNvPr id="21" name="Rectangle: Rounded Corners 20">
          <a:extLst>
            <a:ext uri="{FF2B5EF4-FFF2-40B4-BE49-F238E27FC236}">
              <a16:creationId xmlns:a16="http://schemas.microsoft.com/office/drawing/2014/main" id="{739E3EBE-F68A-4019-8593-5983847AE1EE}"/>
            </a:ext>
          </a:extLst>
        </xdr:cNvPr>
        <xdr:cNvSpPr/>
      </xdr:nvSpPr>
      <xdr:spPr>
        <a:xfrm>
          <a:off x="40961516" y="4694419"/>
          <a:ext cx="2497408" cy="342224"/>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ctr"/>
          <a:r>
            <a:rPr lang="en-US" sz="1400" b="1" baseline="0"/>
            <a:t>Performance Insights</a:t>
          </a:r>
        </a:p>
        <a:p>
          <a:pPr algn="l"/>
          <a:endParaRPr lang="en-US" sz="1100"/>
        </a:p>
      </xdr:txBody>
    </xdr:sp>
    <xdr:clientData/>
  </xdr:twoCellAnchor>
  <xdr:twoCellAnchor>
    <xdr:from>
      <xdr:col>15</xdr:col>
      <xdr:colOff>353260</xdr:colOff>
      <xdr:row>6</xdr:row>
      <xdr:rowOff>43141</xdr:rowOff>
    </xdr:from>
    <xdr:to>
      <xdr:col>32</xdr:col>
      <xdr:colOff>1159526</xdr:colOff>
      <xdr:row>15</xdr:row>
      <xdr:rowOff>159559</xdr:rowOff>
    </xdr:to>
    <xdr:sp macro="" textlink="">
      <xdr:nvSpPr>
        <xdr:cNvPr id="26" name="Rectangle: Rounded Corners 25">
          <a:extLst>
            <a:ext uri="{FF2B5EF4-FFF2-40B4-BE49-F238E27FC236}">
              <a16:creationId xmlns:a16="http://schemas.microsoft.com/office/drawing/2014/main" id="{F14A7130-212D-84B0-2A9B-949FBD8258D9}"/>
            </a:ext>
          </a:extLst>
        </xdr:cNvPr>
        <xdr:cNvSpPr/>
      </xdr:nvSpPr>
      <xdr:spPr>
        <a:xfrm>
          <a:off x="18226115" y="1121443"/>
          <a:ext cx="12991077" cy="2228093"/>
        </a:xfrm>
        <a:prstGeom prst="roundRect">
          <a:avLst/>
        </a:prstGeom>
        <a:effectLst>
          <a:outerShdw blurRad="76200" dir="13500000" sy="23000" kx="1200000" algn="br" rotWithShape="0">
            <a:prstClr val="black">
              <a:alpha val="20000"/>
            </a:prstClr>
          </a:outerShdw>
        </a:effectLst>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l"/>
          <a:r>
            <a:rPr lang="en-US" sz="1800" b="1">
              <a:solidFill>
                <a:sysClr val="windowText" lastClr="000000"/>
              </a:solidFill>
            </a:rPr>
            <a:t>Insights</a:t>
          </a:r>
        </a:p>
        <a:p>
          <a:pPr algn="l"/>
          <a:endParaRPr lang="en-US" sz="1100"/>
        </a:p>
        <a:p>
          <a:pPr algn="l"/>
          <a:r>
            <a:rPr lang="en-US" sz="1400" b="0"/>
            <a:t>Customer sentiment remains strong across categories, with average ratings above 4.0 and the Men’s and Gift categories leading satisfaction at 4.6+. </a:t>
          </a:r>
          <a:r>
            <a:rPr lang="en-US" sz="1400" b="0" baseline="0"/>
            <a:t> </a:t>
          </a:r>
          <a:r>
            <a:rPr lang="en-US" sz="1400" b="0"/>
            <a:t>Roughly 80–85% of reviewers recommend their products, though only half of reviews receive helpful votes, highlighting high satisfaction but moderate engagement depth. </a:t>
          </a:r>
          <a:r>
            <a:rPr lang="en-US" sz="1400" b="0" baseline="0"/>
            <a:t> </a:t>
          </a:r>
          <a:r>
            <a:rPr lang="en-US" sz="1400" b="0"/>
            <a:t>Online-Only and Exclusive products earn slightly higher average ratings, suggesting a perceived premium appeal, while Limited Edition items maintain consistent sentiment. maintain stable sentiment.  </a:t>
          </a:r>
        </a:p>
        <a:p>
          <a:pPr algn="l"/>
          <a:endParaRPr lang="en-US" sz="1400" b="0"/>
        </a:p>
        <a:p>
          <a:pPr algn="l"/>
          <a:r>
            <a:rPr lang="en-US" sz="1400" b="0"/>
            <a:t>Among all products, The Ordinary Niacinamide 10% + Zinc 1% and LANEIGE Lip Sleeping Mask stand out for exceptional engagement, drawing tens of thousands of reviews and feedback interactions that signal brand trust and repeat consumer activity.</a:t>
          </a:r>
        </a:p>
      </xdr:txBody>
    </xdr:sp>
    <xdr:clientData/>
  </xdr:twoCellAnchor>
  <xdr:twoCellAnchor>
    <xdr:from>
      <xdr:col>0</xdr:col>
      <xdr:colOff>637236</xdr:colOff>
      <xdr:row>0</xdr:row>
      <xdr:rowOff>154278</xdr:rowOff>
    </xdr:from>
    <xdr:to>
      <xdr:col>10</xdr:col>
      <xdr:colOff>517072</xdr:colOff>
      <xdr:row>0</xdr:row>
      <xdr:rowOff>2072262</xdr:rowOff>
    </xdr:to>
    <xdr:sp macro="" textlink="">
      <xdr:nvSpPr>
        <xdr:cNvPr id="22" name="Speech Bubble: Rectangle with Corners Rounded 21">
          <a:extLst>
            <a:ext uri="{FF2B5EF4-FFF2-40B4-BE49-F238E27FC236}">
              <a16:creationId xmlns:a16="http://schemas.microsoft.com/office/drawing/2014/main" id="{579AF2D1-E047-4452-AAE3-F3CE067D19C3}"/>
            </a:ext>
          </a:extLst>
        </xdr:cNvPr>
        <xdr:cNvSpPr/>
      </xdr:nvSpPr>
      <xdr:spPr>
        <a:xfrm>
          <a:off x="637236" y="154278"/>
          <a:ext cx="10670300" cy="1917984"/>
        </a:xfrm>
        <a:prstGeom prst="wedgeRoundRectCallout">
          <a:avLst>
            <a:gd name="adj1" fmla="val -39145"/>
            <a:gd name="adj2" fmla="val 34180"/>
            <a:gd name="adj3" fmla="val 16667"/>
          </a:avLst>
        </a:prstGeom>
        <a:effectLst>
          <a:outerShdw blurRad="50800" dist="38100" dir="8100000" algn="tr" rotWithShape="0">
            <a:prstClr val="black">
              <a:alpha val="40000"/>
            </a:prstClr>
          </a:outerShdw>
        </a:effectLst>
        <a:scene3d>
          <a:camera prst="obliqueTopLeft"/>
          <a:lightRig rig="threePt" dir="t"/>
        </a:scene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3600" b="0"/>
            <a:t>Consumer Behavior Dashboard</a:t>
          </a:r>
        </a:p>
        <a:p>
          <a:pPr algn="l"/>
          <a:endParaRPr lang="en-US" sz="1100" b="1"/>
        </a:p>
        <a:p>
          <a:pPr algn="l"/>
          <a:r>
            <a:rPr lang="en-US" sz="1800"/>
            <a:t>Examines customer satisfaction and engagement metrics across brands and demographic attributes. Evaluates rating performance, helpfulness, and feedback-to-review ratios to measure product credibility and loyalty.</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507803</xdr:colOff>
      <xdr:row>23</xdr:row>
      <xdr:rowOff>171866</xdr:rowOff>
    </xdr:from>
    <xdr:to>
      <xdr:col>14</xdr:col>
      <xdr:colOff>1262137</xdr:colOff>
      <xdr:row>34</xdr:row>
      <xdr:rowOff>104316</xdr:rowOff>
    </xdr:to>
    <mc:AlternateContent xmlns:mc="http://schemas.openxmlformats.org/markup-compatibility/2006">
      <mc:Choice xmlns:a14="http://schemas.microsoft.com/office/drawing/2010/main" Requires="a14">
        <xdr:graphicFrame macro="">
          <xdr:nvGraphicFramePr>
            <xdr:cNvPr id="5" name="FirstCategory">
              <a:extLst>
                <a:ext uri="{FF2B5EF4-FFF2-40B4-BE49-F238E27FC236}">
                  <a16:creationId xmlns:a16="http://schemas.microsoft.com/office/drawing/2014/main" id="{06C2126F-C246-F570-367E-1020879F4356}"/>
                </a:ext>
              </a:extLst>
            </xdr:cNvPr>
            <xdr:cNvGraphicFramePr/>
          </xdr:nvGraphicFramePr>
          <xdr:xfrm>
            <a:off x="0" y="0"/>
            <a:ext cx="0" cy="0"/>
          </xdr:xfrm>
          <a:graphic>
            <a:graphicData uri="http://schemas.microsoft.com/office/drawing/2010/slicer">
              <sle:slicer xmlns:sle="http://schemas.microsoft.com/office/drawing/2010/slicer" name="FirstCategory"/>
            </a:graphicData>
          </a:graphic>
        </xdr:graphicFrame>
      </mc:Choice>
      <mc:Fallback>
        <xdr:sp macro="" textlink="">
          <xdr:nvSpPr>
            <xdr:cNvPr id="0" name=""/>
            <xdr:cNvSpPr>
              <a:spLocks noTextEdit="1"/>
            </xdr:cNvSpPr>
          </xdr:nvSpPr>
          <xdr:spPr>
            <a:xfrm>
              <a:off x="14247437" y="5747214"/>
              <a:ext cx="1835744" cy="21382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138230</xdr:colOff>
      <xdr:row>23</xdr:row>
      <xdr:rowOff>185614</xdr:rowOff>
    </xdr:from>
    <xdr:to>
      <xdr:col>16</xdr:col>
      <xdr:colOff>387605</xdr:colOff>
      <xdr:row>34</xdr:row>
      <xdr:rowOff>132760</xdr:rowOff>
    </xdr:to>
    <mc:AlternateContent xmlns:mc="http://schemas.openxmlformats.org/markup-compatibility/2006">
      <mc:Choice xmlns:a14="http://schemas.microsoft.com/office/drawing/2010/main" Requires="a14">
        <xdr:graphicFrame macro="">
          <xdr:nvGraphicFramePr>
            <xdr:cNvPr id="6" name="SecondCategory">
              <a:extLst>
                <a:ext uri="{FF2B5EF4-FFF2-40B4-BE49-F238E27FC236}">
                  <a16:creationId xmlns:a16="http://schemas.microsoft.com/office/drawing/2014/main" id="{8255E669-530C-EAAF-8172-AE10475ED5B5}"/>
                </a:ext>
              </a:extLst>
            </xdr:cNvPr>
            <xdr:cNvGraphicFramePr/>
          </xdr:nvGraphicFramePr>
          <xdr:xfrm>
            <a:off x="0" y="0"/>
            <a:ext cx="0" cy="0"/>
          </xdr:xfrm>
          <a:graphic>
            <a:graphicData uri="http://schemas.microsoft.com/office/drawing/2010/slicer">
              <sle:slicer xmlns:sle="http://schemas.microsoft.com/office/drawing/2010/slicer" name="SecondCategory"/>
            </a:graphicData>
          </a:graphic>
        </xdr:graphicFrame>
      </mc:Choice>
      <mc:Fallback>
        <xdr:sp macro="" textlink="">
          <xdr:nvSpPr>
            <xdr:cNvPr id="0" name=""/>
            <xdr:cNvSpPr>
              <a:spLocks noTextEdit="1"/>
            </xdr:cNvSpPr>
          </xdr:nvSpPr>
          <xdr:spPr>
            <a:xfrm>
              <a:off x="16541999" y="5760962"/>
              <a:ext cx="1864328" cy="215293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233226</xdr:colOff>
      <xdr:row>23</xdr:row>
      <xdr:rowOff>198895</xdr:rowOff>
    </xdr:from>
    <xdr:to>
      <xdr:col>17</xdr:col>
      <xdr:colOff>2067672</xdr:colOff>
      <xdr:row>35</xdr:row>
      <xdr:rowOff>20748</xdr:rowOff>
    </xdr:to>
    <mc:AlternateContent xmlns:mc="http://schemas.openxmlformats.org/markup-compatibility/2006">
      <mc:Choice xmlns:a14="http://schemas.microsoft.com/office/drawing/2010/main" Requires="a14">
        <xdr:graphicFrame macro="">
          <xdr:nvGraphicFramePr>
            <xdr:cNvPr id="7" name="ThirdCategory">
              <a:extLst>
                <a:ext uri="{FF2B5EF4-FFF2-40B4-BE49-F238E27FC236}">
                  <a16:creationId xmlns:a16="http://schemas.microsoft.com/office/drawing/2014/main" id="{F1FEA7D7-B9B5-4149-4135-60FD4E88B06E}"/>
                </a:ext>
              </a:extLst>
            </xdr:cNvPr>
            <xdr:cNvGraphicFramePr/>
          </xdr:nvGraphicFramePr>
          <xdr:xfrm>
            <a:off x="0" y="0"/>
            <a:ext cx="0" cy="0"/>
          </xdr:xfrm>
          <a:graphic>
            <a:graphicData uri="http://schemas.microsoft.com/office/drawing/2010/slicer">
              <sle:slicer xmlns:sle="http://schemas.microsoft.com/office/drawing/2010/slicer" name="ThirdCategory"/>
            </a:graphicData>
          </a:graphic>
        </xdr:graphicFrame>
      </mc:Choice>
      <mc:Fallback>
        <xdr:sp macro="" textlink="">
          <xdr:nvSpPr>
            <xdr:cNvPr id="0" name=""/>
            <xdr:cNvSpPr>
              <a:spLocks noTextEdit="1"/>
            </xdr:cNvSpPr>
          </xdr:nvSpPr>
          <xdr:spPr>
            <a:xfrm>
              <a:off x="19036149" y="5774243"/>
              <a:ext cx="1834446" cy="22281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204656</xdr:colOff>
      <xdr:row>36</xdr:row>
      <xdr:rowOff>62520</xdr:rowOff>
    </xdr:from>
    <xdr:to>
      <xdr:col>17</xdr:col>
      <xdr:colOff>1080612</xdr:colOff>
      <xdr:row>46</xdr:row>
      <xdr:rowOff>190301</xdr:rowOff>
    </xdr:to>
    <mc:AlternateContent xmlns:mc="http://schemas.openxmlformats.org/markup-compatibility/2006">
      <mc:Choice xmlns:a14="http://schemas.microsoft.com/office/drawing/2010/main" Requires="a14">
        <xdr:graphicFrame macro="">
          <xdr:nvGraphicFramePr>
            <xdr:cNvPr id="2" name="AvgRating">
              <a:extLst>
                <a:ext uri="{FF2B5EF4-FFF2-40B4-BE49-F238E27FC236}">
                  <a16:creationId xmlns:a16="http://schemas.microsoft.com/office/drawing/2014/main" id="{3F68F79E-B953-2699-B997-E6FB64631CCF}"/>
                </a:ext>
              </a:extLst>
            </xdr:cNvPr>
            <xdr:cNvGraphicFramePr/>
          </xdr:nvGraphicFramePr>
          <xdr:xfrm>
            <a:off x="0" y="0"/>
            <a:ext cx="0" cy="0"/>
          </xdr:xfrm>
          <a:graphic>
            <a:graphicData uri="http://schemas.microsoft.com/office/drawing/2010/slicer">
              <sle:slicer xmlns:sle="http://schemas.microsoft.com/office/drawing/2010/slicer" name="AvgRating"/>
            </a:graphicData>
          </a:graphic>
        </xdr:graphicFrame>
      </mc:Choice>
      <mc:Fallback>
        <xdr:sp macro="" textlink="">
          <xdr:nvSpPr>
            <xdr:cNvPr id="0" name=""/>
            <xdr:cNvSpPr>
              <a:spLocks noTextEdit="1"/>
            </xdr:cNvSpPr>
          </xdr:nvSpPr>
          <xdr:spPr>
            <a:xfrm>
              <a:off x="18223378" y="8244710"/>
              <a:ext cx="1660157" cy="21330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25</xdr:col>
      <xdr:colOff>263463</xdr:colOff>
      <xdr:row>27</xdr:row>
      <xdr:rowOff>163380</xdr:rowOff>
    </xdr:from>
    <xdr:to>
      <xdr:col>31</xdr:col>
      <xdr:colOff>42270</xdr:colOff>
      <xdr:row>43</xdr:row>
      <xdr:rowOff>28744</xdr:rowOff>
    </xdr:to>
    <xdr:graphicFrame macro="">
      <xdr:nvGraphicFramePr>
        <xdr:cNvPr id="4" name="Chart 3">
          <a:extLst>
            <a:ext uri="{FF2B5EF4-FFF2-40B4-BE49-F238E27FC236}">
              <a16:creationId xmlns:a16="http://schemas.microsoft.com/office/drawing/2014/main" id="{40DEC36E-8EE1-C38D-E20E-78F924842A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24</xdr:col>
      <xdr:colOff>622276</xdr:colOff>
      <xdr:row>45</xdr:row>
      <xdr:rowOff>145747</xdr:rowOff>
    </xdr:from>
    <xdr:to>
      <xdr:col>31</xdr:col>
      <xdr:colOff>115490</xdr:colOff>
      <xdr:row>62</xdr:row>
      <xdr:rowOff>30713</xdr:rowOff>
    </xdr:to>
    <xdr:graphicFrame macro="">
      <xdr:nvGraphicFramePr>
        <xdr:cNvPr id="9" name="Chart 8">
          <a:extLst>
            <a:ext uri="{FF2B5EF4-FFF2-40B4-BE49-F238E27FC236}">
              <a16:creationId xmlns:a16="http://schemas.microsoft.com/office/drawing/2014/main" id="{087A0DB0-35E8-FAAB-4495-68A61696A8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184370</xdr:colOff>
      <xdr:row>28</xdr:row>
      <xdr:rowOff>6398</xdr:rowOff>
    </xdr:from>
    <xdr:to>
      <xdr:col>24</xdr:col>
      <xdr:colOff>248580</xdr:colOff>
      <xdr:row>43</xdr:row>
      <xdr:rowOff>69401</xdr:rowOff>
    </xdr:to>
    <xdr:graphicFrame macro="">
      <xdr:nvGraphicFramePr>
        <xdr:cNvPr id="10" name="Chart 9">
          <a:extLst>
            <a:ext uri="{FF2B5EF4-FFF2-40B4-BE49-F238E27FC236}">
              <a16:creationId xmlns:a16="http://schemas.microsoft.com/office/drawing/2014/main" id="{CAF912C0-C11E-7424-AB91-AF6A0C0091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34</xdr:col>
      <xdr:colOff>408376</xdr:colOff>
      <xdr:row>27</xdr:row>
      <xdr:rowOff>68244</xdr:rowOff>
    </xdr:from>
    <xdr:to>
      <xdr:col>40</xdr:col>
      <xdr:colOff>527873</xdr:colOff>
      <xdr:row>42</xdr:row>
      <xdr:rowOff>100995</xdr:rowOff>
    </xdr:to>
    <xdr:graphicFrame macro="">
      <xdr:nvGraphicFramePr>
        <xdr:cNvPr id="12" name="Chart 11">
          <a:extLst>
            <a:ext uri="{FF2B5EF4-FFF2-40B4-BE49-F238E27FC236}">
              <a16:creationId xmlns:a16="http://schemas.microsoft.com/office/drawing/2014/main" id="{8E8605D7-FC4B-8ED4-7EDE-FAC993310A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33</xdr:col>
      <xdr:colOff>454064</xdr:colOff>
      <xdr:row>44</xdr:row>
      <xdr:rowOff>167038</xdr:rowOff>
    </xdr:from>
    <xdr:to>
      <xdr:col>42</xdr:col>
      <xdr:colOff>177977</xdr:colOff>
      <xdr:row>62</xdr:row>
      <xdr:rowOff>36236</xdr:rowOff>
    </xdr:to>
    <xdr:graphicFrame macro="">
      <xdr:nvGraphicFramePr>
        <xdr:cNvPr id="13" name="Chart 12">
          <a:extLst>
            <a:ext uri="{FF2B5EF4-FFF2-40B4-BE49-F238E27FC236}">
              <a16:creationId xmlns:a16="http://schemas.microsoft.com/office/drawing/2014/main" id="{D6543716-8BE4-0C22-D17F-81A65EC986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75370</xdr:colOff>
      <xdr:row>45</xdr:row>
      <xdr:rowOff>95014</xdr:rowOff>
    </xdr:from>
    <xdr:to>
      <xdr:col>24</xdr:col>
      <xdr:colOff>255031</xdr:colOff>
      <xdr:row>61</xdr:row>
      <xdr:rowOff>142912</xdr:rowOff>
    </xdr:to>
    <xdr:graphicFrame macro="">
      <xdr:nvGraphicFramePr>
        <xdr:cNvPr id="3" name="Chart 4">
          <a:extLst>
            <a:ext uri="{FF2B5EF4-FFF2-40B4-BE49-F238E27FC236}">
              <a16:creationId xmlns:a16="http://schemas.microsoft.com/office/drawing/2014/main" id="{83149B44-BAC4-A525-54B0-80E2B1FD25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23</xdr:col>
      <xdr:colOff>14576</xdr:colOff>
      <xdr:row>21</xdr:row>
      <xdr:rowOff>137951</xdr:rowOff>
    </xdr:from>
    <xdr:to>
      <xdr:col>26</xdr:col>
      <xdr:colOff>523583</xdr:colOff>
      <xdr:row>23</xdr:row>
      <xdr:rowOff>119865</xdr:rowOff>
    </xdr:to>
    <xdr:sp macro="" textlink="">
      <xdr:nvSpPr>
        <xdr:cNvPr id="8" name="Rectangle: Rounded Corners 7">
          <a:extLst>
            <a:ext uri="{FF2B5EF4-FFF2-40B4-BE49-F238E27FC236}">
              <a16:creationId xmlns:a16="http://schemas.microsoft.com/office/drawing/2014/main" id="{B6B21187-6EEB-48E4-A401-3813F71855D6}"/>
            </a:ext>
          </a:extLst>
        </xdr:cNvPr>
        <xdr:cNvSpPr/>
      </xdr:nvSpPr>
      <xdr:spPr>
        <a:xfrm>
          <a:off x="23124040" y="4208756"/>
          <a:ext cx="2504722" cy="344771"/>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ctr"/>
          <a:r>
            <a:rPr lang="en-US" sz="1400" b="1" baseline="0"/>
            <a:t>Business Performance</a:t>
          </a:r>
        </a:p>
        <a:p>
          <a:pPr algn="l"/>
          <a:endParaRPr lang="en-US" sz="1100"/>
        </a:p>
      </xdr:txBody>
    </xdr:sp>
    <xdr:clientData/>
  </xdr:twoCellAnchor>
  <xdr:twoCellAnchor>
    <xdr:from>
      <xdr:col>34</xdr:col>
      <xdr:colOff>696996</xdr:colOff>
      <xdr:row>22</xdr:row>
      <xdr:rowOff>69957</xdr:rowOff>
    </xdr:from>
    <xdr:to>
      <xdr:col>40</xdr:col>
      <xdr:colOff>237332</xdr:colOff>
      <xdr:row>24</xdr:row>
      <xdr:rowOff>47261</xdr:rowOff>
    </xdr:to>
    <xdr:sp macro="" textlink="">
      <xdr:nvSpPr>
        <xdr:cNvPr id="11" name="Rectangle: Rounded Corners 10">
          <a:extLst>
            <a:ext uri="{FF2B5EF4-FFF2-40B4-BE49-F238E27FC236}">
              <a16:creationId xmlns:a16="http://schemas.microsoft.com/office/drawing/2014/main" id="{DDF3AAF0-87AE-4C5F-B50A-312841F2CCE5}"/>
            </a:ext>
          </a:extLst>
        </xdr:cNvPr>
        <xdr:cNvSpPr/>
      </xdr:nvSpPr>
      <xdr:spPr>
        <a:xfrm>
          <a:off x="31222353" y="4322190"/>
          <a:ext cx="3928641" cy="340161"/>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ctr"/>
          <a:r>
            <a:rPr lang="en-US" sz="1400" b="1" baseline="0"/>
            <a:t>Product Composition &amp; Discount Efficiency</a:t>
          </a:r>
        </a:p>
        <a:p>
          <a:pPr algn="ctr"/>
          <a:endParaRPr lang="en-US" sz="1400" b="1" baseline="0"/>
        </a:p>
        <a:p>
          <a:pPr algn="l"/>
          <a:endParaRPr lang="en-US" sz="1100"/>
        </a:p>
      </xdr:txBody>
    </xdr:sp>
    <xdr:clientData/>
  </xdr:twoCellAnchor>
  <xdr:twoCellAnchor>
    <xdr:from>
      <xdr:col>19</xdr:col>
      <xdr:colOff>132116</xdr:colOff>
      <xdr:row>5</xdr:row>
      <xdr:rowOff>142277</xdr:rowOff>
    </xdr:from>
    <xdr:to>
      <xdr:col>33</xdr:col>
      <xdr:colOff>526382</xdr:colOff>
      <xdr:row>14</xdr:row>
      <xdr:rowOff>153081</xdr:rowOff>
    </xdr:to>
    <xdr:sp macro="" textlink="">
      <xdr:nvSpPr>
        <xdr:cNvPr id="15" name="Rectangle: Rounded Corners 14">
          <a:extLst>
            <a:ext uri="{FF2B5EF4-FFF2-40B4-BE49-F238E27FC236}">
              <a16:creationId xmlns:a16="http://schemas.microsoft.com/office/drawing/2014/main" id="{0C74FC2B-5E84-4798-AF48-5AACF6546B3A}"/>
            </a:ext>
          </a:extLst>
        </xdr:cNvPr>
        <xdr:cNvSpPr/>
      </xdr:nvSpPr>
      <xdr:spPr>
        <a:xfrm>
          <a:off x="19462853" y="1987119"/>
          <a:ext cx="10811608" cy="1680186"/>
        </a:xfrm>
        <a:prstGeom prst="roundRect">
          <a:avLst/>
        </a:prstGeom>
        <a:effectLst>
          <a:outerShdw blurRad="76200" dir="13500000" sy="23000" kx="1200000" algn="br" rotWithShape="0">
            <a:prstClr val="black">
              <a:alpha val="20000"/>
            </a:prstClr>
          </a:outerShdw>
        </a:effectLst>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l"/>
          <a:r>
            <a:rPr lang="en-US" sz="1800" b="1">
              <a:solidFill>
                <a:sysClr val="windowText" lastClr="000000"/>
              </a:solidFill>
            </a:rPr>
            <a:t>Insights</a:t>
          </a:r>
        </a:p>
        <a:p>
          <a:pPr algn="l"/>
          <a:endParaRPr lang="en-US" sz="1100"/>
        </a:p>
        <a:p>
          <a:pPr algn="l"/>
          <a:r>
            <a:rPr lang="en-US" sz="1400" b="0"/>
            <a:t>Skincare and Makeup lead both revenue and product share, representing over half of the total assortment. Despite strong sales in these categories, average discount rates remain below target, indicating room for strategic promotional optimization.  </a:t>
          </a:r>
        </a:p>
        <a:p>
          <a:pPr algn="l"/>
          <a:endParaRPr lang="en-US" sz="1400" b="0"/>
        </a:p>
        <a:p>
          <a:pPr algn="l"/>
          <a:r>
            <a:rPr lang="en-US" sz="1400" b="0"/>
            <a:t>Top brands such as AERIN and ALTERNIA Haircare contribute disproportionately to total revenue, highlighting strong brand loyalty and pricing power.</a:t>
          </a:r>
        </a:p>
      </xdr:txBody>
    </xdr:sp>
    <xdr:clientData/>
  </xdr:twoCellAnchor>
  <xdr:twoCellAnchor editAs="oneCell">
    <xdr:from>
      <xdr:col>14</xdr:col>
      <xdr:colOff>207002</xdr:colOff>
      <xdr:row>36</xdr:row>
      <xdr:rowOff>158088</xdr:rowOff>
    </xdr:from>
    <xdr:to>
      <xdr:col>15</xdr:col>
      <xdr:colOff>453619</xdr:colOff>
      <xdr:row>47</xdr:row>
      <xdr:rowOff>158642</xdr:rowOff>
    </xdr:to>
    <mc:AlternateContent xmlns:mc="http://schemas.openxmlformats.org/markup-compatibility/2006">
      <mc:Choice xmlns:a14="http://schemas.microsoft.com/office/drawing/2010/main" Requires="a14">
        <xdr:graphicFrame macro="">
          <xdr:nvGraphicFramePr>
            <xdr:cNvPr id="14" name="BrandName 1">
              <a:extLst>
                <a:ext uri="{FF2B5EF4-FFF2-40B4-BE49-F238E27FC236}">
                  <a16:creationId xmlns:a16="http://schemas.microsoft.com/office/drawing/2014/main" id="{1C56209C-E067-CA1E-76B6-ADA50F10C5DB}"/>
                </a:ext>
              </a:extLst>
            </xdr:cNvPr>
            <xdr:cNvGraphicFramePr/>
          </xdr:nvGraphicFramePr>
          <xdr:xfrm>
            <a:off x="0" y="0"/>
            <a:ext cx="0" cy="0"/>
          </xdr:xfrm>
          <a:graphic>
            <a:graphicData uri="http://schemas.microsoft.com/office/drawing/2010/slicer">
              <sle:slicer xmlns:sle="http://schemas.microsoft.com/office/drawing/2010/slicer" name="BrandName 1"/>
            </a:graphicData>
          </a:graphic>
        </xdr:graphicFrame>
      </mc:Choice>
      <mc:Fallback>
        <xdr:sp macro="" textlink="">
          <xdr:nvSpPr>
            <xdr:cNvPr id="0" name=""/>
            <xdr:cNvSpPr>
              <a:spLocks noTextEdit="1"/>
            </xdr:cNvSpPr>
          </xdr:nvSpPr>
          <xdr:spPr>
            <a:xfrm>
              <a:off x="15028046" y="8340278"/>
              <a:ext cx="1829342" cy="22063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89972</xdr:colOff>
      <xdr:row>0</xdr:row>
      <xdr:rowOff>537531</xdr:rowOff>
    </xdr:from>
    <xdr:to>
      <xdr:col>11</xdr:col>
      <xdr:colOff>341186</xdr:colOff>
      <xdr:row>1</xdr:row>
      <xdr:rowOff>1289522</xdr:rowOff>
    </xdr:to>
    <xdr:sp macro="" textlink="">
      <xdr:nvSpPr>
        <xdr:cNvPr id="17" name="Speech Bubble: Rectangle with Corners Rounded 16">
          <a:extLst>
            <a:ext uri="{FF2B5EF4-FFF2-40B4-BE49-F238E27FC236}">
              <a16:creationId xmlns:a16="http://schemas.microsoft.com/office/drawing/2014/main" id="{BC44FBEA-6697-E252-D2BF-2B9F1DAA19FA}"/>
            </a:ext>
          </a:extLst>
        </xdr:cNvPr>
        <xdr:cNvSpPr/>
      </xdr:nvSpPr>
      <xdr:spPr>
        <a:xfrm>
          <a:off x="1387343" y="537531"/>
          <a:ext cx="10104662" cy="1917982"/>
        </a:xfrm>
        <a:prstGeom prst="wedgeRoundRectCallout">
          <a:avLst>
            <a:gd name="adj1" fmla="val -39145"/>
            <a:gd name="adj2" fmla="val 34180"/>
            <a:gd name="adj3" fmla="val 16667"/>
          </a:avLst>
        </a:prstGeom>
        <a:effectLst>
          <a:outerShdw blurRad="50800" dist="38100" dir="8100000" algn="tr" rotWithShape="0">
            <a:prstClr val="black">
              <a:alpha val="40000"/>
            </a:prstClr>
          </a:outerShdw>
        </a:effectLst>
        <a:scene3d>
          <a:camera prst="obliqueTopLeft"/>
          <a:lightRig rig="threePt" dir="t"/>
        </a:scene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3600" b="0"/>
            <a:t>Profit &amp; Pricing Performance Dashboard</a:t>
          </a:r>
        </a:p>
        <a:p>
          <a:pPr algn="l"/>
          <a:endParaRPr lang="en-US" sz="1100" b="1"/>
        </a:p>
        <a:p>
          <a:pPr algn="l"/>
          <a:r>
            <a:rPr lang="en-US" sz="1800"/>
            <a:t>Assesses category-level revenue, pricing efficiency, and discount optimization. Compares actual sales against goals and evaluates brand-level revenue concentration to identify profitability opportunities.</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221264</xdr:colOff>
      <xdr:row>0</xdr:row>
      <xdr:rowOff>536392</xdr:rowOff>
    </xdr:from>
    <xdr:to>
      <xdr:col>10</xdr:col>
      <xdr:colOff>990695</xdr:colOff>
      <xdr:row>5</xdr:row>
      <xdr:rowOff>245222</xdr:rowOff>
    </xdr:to>
    <xdr:sp macro="" textlink="">
      <xdr:nvSpPr>
        <xdr:cNvPr id="3" name="Speech Bubble: Rectangle with Corners Rounded 2">
          <a:extLst>
            <a:ext uri="{FF2B5EF4-FFF2-40B4-BE49-F238E27FC236}">
              <a16:creationId xmlns:a16="http://schemas.microsoft.com/office/drawing/2014/main" id="{00AEC657-1892-4FA5-9CD7-D124745C52F3}"/>
            </a:ext>
          </a:extLst>
        </xdr:cNvPr>
        <xdr:cNvSpPr/>
      </xdr:nvSpPr>
      <xdr:spPr>
        <a:xfrm>
          <a:off x="874407" y="536392"/>
          <a:ext cx="10716254" cy="1477759"/>
        </a:xfrm>
        <a:prstGeom prst="wedgeRoundRectCallout">
          <a:avLst>
            <a:gd name="adj1" fmla="val -39145"/>
            <a:gd name="adj2" fmla="val 37407"/>
            <a:gd name="adj3" fmla="val 16667"/>
          </a:avLst>
        </a:prstGeom>
        <a:effectLst>
          <a:outerShdw blurRad="50800" dist="38100" dir="8100000" algn="tr" rotWithShape="0">
            <a:prstClr val="black">
              <a:alpha val="40000"/>
            </a:prstClr>
          </a:outerShdw>
        </a:effectLst>
        <a:scene3d>
          <a:camera prst="obliqueTopLeft"/>
          <a:lightRig rig="threePt" dir="t"/>
        </a:scene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3600" b="0"/>
            <a:t>Sephora Analytics Dashboard</a:t>
          </a:r>
        </a:p>
        <a:p>
          <a:pPr algn="l"/>
          <a:endParaRPr lang="en-US" sz="1100"/>
        </a:p>
        <a:p>
          <a:pPr algn="l"/>
          <a:r>
            <a:rPr lang="en-US" sz="2000"/>
            <a:t>Unified summary of product performance, customer sentiment, and pricing trends across categories.</a:t>
          </a:r>
        </a:p>
      </xdr:txBody>
    </xdr:sp>
    <xdr:clientData/>
  </xdr:twoCellAnchor>
  <xdr:twoCellAnchor>
    <xdr:from>
      <xdr:col>6</xdr:col>
      <xdr:colOff>1237457</xdr:colOff>
      <xdr:row>25</xdr:row>
      <xdr:rowOff>90868</xdr:rowOff>
    </xdr:from>
    <xdr:to>
      <xdr:col>8</xdr:col>
      <xdr:colOff>1525488</xdr:colOff>
      <xdr:row>27</xdr:row>
      <xdr:rowOff>163332</xdr:rowOff>
    </xdr:to>
    <xdr:sp macro="" textlink="">
      <xdr:nvSpPr>
        <xdr:cNvPr id="4" name="Rectangle: Rounded Corners 3">
          <a:extLst>
            <a:ext uri="{FF2B5EF4-FFF2-40B4-BE49-F238E27FC236}">
              <a16:creationId xmlns:a16="http://schemas.microsoft.com/office/drawing/2014/main" id="{629AB9B5-958B-4225-85B2-DC5CD6AD19B0}"/>
            </a:ext>
          </a:extLst>
        </xdr:cNvPr>
        <xdr:cNvSpPr/>
      </xdr:nvSpPr>
      <xdr:spPr>
        <a:xfrm>
          <a:off x="5121871" y="7227177"/>
          <a:ext cx="2989262" cy="429652"/>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ctr"/>
        <a:lstStyle/>
        <a:p>
          <a:pPr algn="ctr"/>
          <a:r>
            <a:rPr lang="en-US" sz="1400" b="1" baseline="0"/>
            <a:t>Business Performance</a:t>
          </a:r>
        </a:p>
        <a:p>
          <a:pPr algn="l"/>
          <a:endParaRPr lang="en-US" sz="1100"/>
        </a:p>
      </xdr:txBody>
    </xdr:sp>
    <xdr:clientData/>
  </xdr:twoCellAnchor>
  <xdr:twoCellAnchor>
    <xdr:from>
      <xdr:col>6</xdr:col>
      <xdr:colOff>285412</xdr:colOff>
      <xdr:row>30</xdr:row>
      <xdr:rowOff>10430</xdr:rowOff>
    </xdr:from>
    <xdr:to>
      <xdr:col>9</xdr:col>
      <xdr:colOff>416718</xdr:colOff>
      <xdr:row>45</xdr:row>
      <xdr:rowOff>113179</xdr:rowOff>
    </xdr:to>
    <xdr:graphicFrame macro="">
      <xdr:nvGraphicFramePr>
        <xdr:cNvPr id="5" name="Chart 4">
          <a:extLst>
            <a:ext uri="{FF2B5EF4-FFF2-40B4-BE49-F238E27FC236}">
              <a16:creationId xmlns:a16="http://schemas.microsoft.com/office/drawing/2014/main" id="{EFAD3DDD-9735-473A-A73B-D8F6DF786F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78149</xdr:colOff>
      <xdr:row>50</xdr:row>
      <xdr:rowOff>167514</xdr:rowOff>
    </xdr:from>
    <xdr:to>
      <xdr:col>15</xdr:col>
      <xdr:colOff>608925</xdr:colOff>
      <xdr:row>52</xdr:row>
      <xdr:rowOff>156880</xdr:rowOff>
    </xdr:to>
    <xdr:sp macro="" textlink="">
      <xdr:nvSpPr>
        <xdr:cNvPr id="6" name="Rectangle: Rounded Corners 5">
          <a:extLst>
            <a:ext uri="{FF2B5EF4-FFF2-40B4-BE49-F238E27FC236}">
              <a16:creationId xmlns:a16="http://schemas.microsoft.com/office/drawing/2014/main" id="{5A79F289-AA54-4F77-9630-08A3D74B9D8C}"/>
            </a:ext>
          </a:extLst>
        </xdr:cNvPr>
        <xdr:cNvSpPr/>
      </xdr:nvSpPr>
      <xdr:spPr>
        <a:xfrm>
          <a:off x="12004666" y="9945840"/>
          <a:ext cx="2476308" cy="354153"/>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ctr"/>
          <a:r>
            <a:rPr lang="en-US" sz="1400" b="1"/>
            <a:t>Price</a:t>
          </a:r>
          <a:r>
            <a:rPr lang="en-US" sz="1400" b="1" baseline="0"/>
            <a:t> Overview</a:t>
          </a:r>
        </a:p>
        <a:p>
          <a:pPr algn="l"/>
          <a:endParaRPr lang="en-US" sz="1100"/>
        </a:p>
      </xdr:txBody>
    </xdr:sp>
    <xdr:clientData/>
  </xdr:twoCellAnchor>
  <xdr:twoCellAnchor>
    <xdr:from>
      <xdr:col>10</xdr:col>
      <xdr:colOff>840220</xdr:colOff>
      <xdr:row>55</xdr:row>
      <xdr:rowOff>117050</xdr:rowOff>
    </xdr:from>
    <xdr:to>
      <xdr:col>18</xdr:col>
      <xdr:colOff>462787</xdr:colOff>
      <xdr:row>71</xdr:row>
      <xdr:rowOff>108468</xdr:rowOff>
    </xdr:to>
    <xdr:graphicFrame macro="">
      <xdr:nvGraphicFramePr>
        <xdr:cNvPr id="7" name="Chart 6">
          <a:extLst>
            <a:ext uri="{FF2B5EF4-FFF2-40B4-BE49-F238E27FC236}">
              <a16:creationId xmlns:a16="http://schemas.microsoft.com/office/drawing/2014/main" id="{2E3366C0-A636-44DD-9D0B-6E6B65D615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297656</xdr:colOff>
      <xdr:row>55</xdr:row>
      <xdr:rowOff>171084</xdr:rowOff>
    </xdr:from>
    <xdr:to>
      <xdr:col>9</xdr:col>
      <xdr:colOff>610195</xdr:colOff>
      <xdr:row>70</xdr:row>
      <xdr:rowOff>159377</xdr:rowOff>
    </xdr:to>
    <xdr:graphicFrame macro="">
      <xdr:nvGraphicFramePr>
        <xdr:cNvPr id="8" name="Chart 7">
          <a:extLst>
            <a:ext uri="{FF2B5EF4-FFF2-40B4-BE49-F238E27FC236}">
              <a16:creationId xmlns:a16="http://schemas.microsoft.com/office/drawing/2014/main" id="{2739AED9-4114-4419-B095-2FD7931584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1360002</xdr:colOff>
      <xdr:row>51</xdr:row>
      <xdr:rowOff>2720</xdr:rowOff>
    </xdr:from>
    <xdr:to>
      <xdr:col>8</xdr:col>
      <xdr:colOff>1577578</xdr:colOff>
      <xdr:row>53</xdr:row>
      <xdr:rowOff>44648</xdr:rowOff>
    </xdr:to>
    <xdr:sp macro="" textlink="">
      <xdr:nvSpPr>
        <xdr:cNvPr id="9" name="Rectangle: Rounded Corners 8">
          <a:extLst>
            <a:ext uri="{FF2B5EF4-FFF2-40B4-BE49-F238E27FC236}">
              <a16:creationId xmlns:a16="http://schemas.microsoft.com/office/drawing/2014/main" id="{C8202A41-7A49-4673-A11A-6A9095ECE99D}"/>
            </a:ext>
          </a:extLst>
        </xdr:cNvPr>
        <xdr:cNvSpPr/>
      </xdr:nvSpPr>
      <xdr:spPr>
        <a:xfrm>
          <a:off x="5244416" y="11782467"/>
          <a:ext cx="2918807" cy="399115"/>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ctr"/>
          <a:r>
            <a:rPr lang="en-US" sz="1400" b="1" baseline="0"/>
            <a:t>Customer Sentiment</a:t>
          </a:r>
        </a:p>
        <a:p>
          <a:pPr algn="ctr"/>
          <a:endParaRPr lang="en-US" sz="1400" b="1" baseline="0"/>
        </a:p>
      </xdr:txBody>
    </xdr:sp>
    <xdr:clientData/>
  </xdr:twoCellAnchor>
  <xdr:twoCellAnchor>
    <xdr:from>
      <xdr:col>11</xdr:col>
      <xdr:colOff>1498143</xdr:colOff>
      <xdr:row>25</xdr:row>
      <xdr:rowOff>10817</xdr:rowOff>
    </xdr:from>
    <xdr:to>
      <xdr:col>15</xdr:col>
      <xdr:colOff>476409</xdr:colOff>
      <xdr:row>27</xdr:row>
      <xdr:rowOff>48056</xdr:rowOff>
    </xdr:to>
    <xdr:sp macro="" textlink="">
      <xdr:nvSpPr>
        <xdr:cNvPr id="10" name="Rectangle: Rounded Corners 9">
          <a:extLst>
            <a:ext uri="{FF2B5EF4-FFF2-40B4-BE49-F238E27FC236}">
              <a16:creationId xmlns:a16="http://schemas.microsoft.com/office/drawing/2014/main" id="{70702C6D-B18E-4575-AB8E-EA3DBE4C48DD}"/>
            </a:ext>
          </a:extLst>
        </xdr:cNvPr>
        <xdr:cNvSpPr/>
      </xdr:nvSpPr>
      <xdr:spPr>
        <a:xfrm>
          <a:off x="11833781" y="5229302"/>
          <a:ext cx="2514677" cy="402026"/>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ctr"/>
        <a:lstStyle/>
        <a:p>
          <a:pPr algn="ctr"/>
          <a:r>
            <a:rPr lang="en-US" sz="1400" b="1"/>
            <a:t>Feature Distribution</a:t>
          </a:r>
        </a:p>
        <a:p>
          <a:pPr algn="ctr"/>
          <a:endParaRPr lang="en-US" sz="1100"/>
        </a:p>
      </xdr:txBody>
    </xdr:sp>
    <xdr:clientData/>
  </xdr:twoCellAnchor>
  <xdr:twoCellAnchor>
    <xdr:from>
      <xdr:col>11</xdr:col>
      <xdr:colOff>245573</xdr:colOff>
      <xdr:row>30</xdr:row>
      <xdr:rowOff>54433</xdr:rowOff>
    </xdr:from>
    <xdr:to>
      <xdr:col>17</xdr:col>
      <xdr:colOff>528341</xdr:colOff>
      <xdr:row>45</xdr:row>
      <xdr:rowOff>153082</xdr:rowOff>
    </xdr:to>
    <xdr:graphicFrame macro="">
      <xdr:nvGraphicFramePr>
        <xdr:cNvPr id="11" name="Chart 10">
          <a:extLst>
            <a:ext uri="{FF2B5EF4-FFF2-40B4-BE49-F238E27FC236}">
              <a16:creationId xmlns:a16="http://schemas.microsoft.com/office/drawing/2014/main" id="{0BEC00C7-3B9A-47CB-A22A-F2D1652398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300174</xdr:colOff>
      <xdr:row>11</xdr:row>
      <xdr:rowOff>32625</xdr:rowOff>
    </xdr:from>
    <xdr:to>
      <xdr:col>19</xdr:col>
      <xdr:colOff>512191</xdr:colOff>
      <xdr:row>19</xdr:row>
      <xdr:rowOff>25790</xdr:rowOff>
    </xdr:to>
    <xdr:sp macro="" textlink="">
      <xdr:nvSpPr>
        <xdr:cNvPr id="18" name="Speech Bubble: Rectangle with Corners Rounded 17">
          <a:extLst>
            <a:ext uri="{FF2B5EF4-FFF2-40B4-BE49-F238E27FC236}">
              <a16:creationId xmlns:a16="http://schemas.microsoft.com/office/drawing/2014/main" id="{E7D4369C-DB17-4FAE-98FF-8917A0A75F29}"/>
            </a:ext>
          </a:extLst>
        </xdr:cNvPr>
        <xdr:cNvSpPr/>
      </xdr:nvSpPr>
      <xdr:spPr>
        <a:xfrm>
          <a:off x="9576696" y="3614853"/>
          <a:ext cx="7448947" cy="1618628"/>
        </a:xfrm>
        <a:prstGeom prst="wedgeRoundRectCallout">
          <a:avLst>
            <a:gd name="adj1" fmla="val -58235"/>
            <a:gd name="adj2" fmla="val 50673"/>
            <a:gd name="adj3" fmla="val 16667"/>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US" sz="1600" b="1"/>
            <a:t>Summary</a:t>
          </a:r>
        </a:p>
        <a:p>
          <a:pPr algn="l"/>
          <a:br>
            <a:rPr lang="en-US" sz="1200"/>
          </a:br>
          <a:r>
            <a:rPr lang="en-US" sz="1200"/>
            <a:t>• </a:t>
          </a:r>
          <a:r>
            <a:rPr lang="en-US" sz="1200" b="1" i="1"/>
            <a:t>Revenue performance trails goal by ~59%, </a:t>
          </a:r>
          <a:r>
            <a:rPr lang="en-US" sz="1200" i="1"/>
            <a:t>largely due to limited discount depth in high-value categories.</a:t>
          </a:r>
          <a:br>
            <a:rPr lang="en-US" sz="1200"/>
          </a:br>
          <a:r>
            <a:rPr lang="en-US" sz="1200"/>
            <a:t>• </a:t>
          </a:r>
          <a:r>
            <a:rPr lang="en-US" sz="1200" b="1" i="1"/>
            <a:t>Skincare and Fragrance dominate sales and exhibit widest price range, </a:t>
          </a:r>
          <a:r>
            <a:rPr lang="en-US" sz="1200" i="1"/>
            <a:t>balancing premium and accessible items.</a:t>
          </a:r>
          <a:br>
            <a:rPr lang="en-US" sz="1200"/>
          </a:br>
          <a:r>
            <a:rPr lang="en-US" sz="1200"/>
            <a:t>• </a:t>
          </a:r>
          <a:r>
            <a:rPr lang="en-US" sz="1200" b="1" i="1"/>
            <a:t>Customer sentiment remains strong (4.2 avg. rating), </a:t>
          </a:r>
          <a:r>
            <a:rPr lang="en-US" sz="1200" i="1"/>
            <a:t>especially among Men’s and Hair products.</a:t>
          </a:r>
          <a:br>
            <a:rPr lang="en-US" sz="1200"/>
          </a:br>
          <a:r>
            <a:rPr lang="en-US" sz="1200"/>
            <a:t>• </a:t>
          </a:r>
          <a:r>
            <a:rPr lang="en-US" sz="1200" b="1" i="1"/>
            <a:t>Online-Only and Exclusive products continue to drive brand differentiation and engagement growth.</a:t>
          </a:r>
          <a:r>
            <a:rPr lang="en-US" sz="1200" b="1"/>
            <a:t>.</a:t>
          </a:r>
        </a:p>
      </xdr:txBody>
    </xdr:sp>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33796293" createdVersion="8" refreshedVersion="8" minRefreshableVersion="3" recordCount="0" supportSubquery="1" supportAdvancedDrill="1" xr:uid="{F06EF3DA-7A2F-40DB-B0AB-46B8D60D0C83}">
  <cacheSource type="external" connectionId="21"/>
  <cacheFields count="14">
    <cacheField name="[Measures].[Revenue]" caption="Revenue" numFmtId="0" hierarchy="170" level="32767"/>
    <cacheField name="[Measures].[Discount % (Weighted)]" caption="Discount % (Weighted)" numFmtId="0" hierarchy="181" level="32767"/>
    <cacheField name="[Measures].[Discount Gap to Target]" caption="Discount Gap to Target" numFmtId="0" hierarchy="122" level="32767"/>
    <cacheField name="[Measures].[Total Products]" caption="Total Products" numFmtId="0" hierarchy="176" level="32767"/>
    <cacheField name="[Measures].[Distinct Brands]" caption="Distinct Brands" numFmtId="0" hierarchy="179" level="32767"/>
    <cacheField name="[Measures].[Avg Revenue per Brand]" caption="Avg Revenue per Brand" numFmtId="0" hierarchy="145" level="32767"/>
    <cacheField name="[Measures].[Top 10 Brands Revenue %]" caption="Top 10 Brands Revenue %" numFmtId="0" hierarchy="148" level="32767"/>
    <cacheField name="[Measures].[Avg Revenue per Product]" caption="Avg Revenue per Product" numFmtId="0" hierarchy="146" level="32767"/>
    <cacheField name="[Measures].[Average Price by Category]" caption="Average Price by Category" numFmtId="0" hierarchy="99" level="32767"/>
    <cacheField name="[Measures].[Review-to-Product Ratio]" caption="Review-to-Product Ratio" numFmtId="0" hierarchy="119" level="32767"/>
    <cacheField name="[Measures].[Revenue Goal]" caption="Revenue Goal" numFmtId="0" hierarchy="171" level="32767"/>
    <cacheField name="[Measures].[Revenue Goal Attainment %]" caption="Revenue Goal Attainment %" numFmtId="0" hierarchy="172" level="32767"/>
    <cacheField name="[Measures].[Revenue Gap]" caption="Revenue Gap" numFmtId="0" hierarchy="173" level="32767"/>
    <cacheField name="[Measures].[Revenue Variance %]" caption="Revenue Variance %" numFmtId="0" hierarchy="175"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oneField="1">
      <fieldsUsage count="1">
        <fieldUsage x="8"/>
      </fieldsUsage>
    </cacheHierarchy>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oneField="1">
      <fieldsUsage count="1">
        <fieldUsage x="9"/>
      </fieldsUsage>
    </cacheHierarchy>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oneField="1">
      <fieldsUsage count="1">
        <fieldUsage x="2"/>
      </fieldsUsage>
    </cacheHierarchy>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oneField="1">
      <fieldsUsage count="1">
        <fieldUsage x="5"/>
      </fieldsUsage>
    </cacheHierarchy>
    <cacheHierarchy uniqueName="[Measures].[Avg Revenue per Product]" caption="Avg Revenue per Product" measure="1" displayFolder="" measureGroup="_Measures" count="0" oneField="1">
      <fieldsUsage count="1">
        <fieldUsage x="7"/>
      </fieldsUsage>
    </cacheHierarchy>
    <cacheHierarchy uniqueName="[Measures].[Discount Gap to Target (%)]" caption="Discount Gap to Target (%)" measure="1" displayFolder="" measureGroup="_Measures" count="0"/>
    <cacheHierarchy uniqueName="[Measures].[Top 10 Brands Revenue %]" caption="Top 10 Brands Revenue %" measure="1" displayFolder="" measureGroup="_Measures" count="0" oneField="1">
      <fieldsUsage count="1">
        <fieldUsage x="6"/>
      </fieldsUsage>
    </cacheHierarchy>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oneField="1">
      <fieldsUsage count="1">
        <fieldUsage x="0"/>
      </fieldsUsage>
    </cacheHierarchy>
    <cacheHierarchy uniqueName="[Measures].[Revenue Goal]" caption="Revenue Goal" measure="1" displayFolder="" measureGroup="_Measures" count="0" oneField="1">
      <fieldsUsage count="1">
        <fieldUsage x="10"/>
      </fieldsUsage>
    </cacheHierarchy>
    <cacheHierarchy uniqueName="[Measures].[Revenue Goal Attainment %]" caption="Revenue Goal Attainment %" measure="1" displayFolder="" measureGroup="_Measures" count="0" oneField="1">
      <fieldsUsage count="1">
        <fieldUsage x="11"/>
      </fieldsUsage>
    </cacheHierarchy>
    <cacheHierarchy uniqueName="[Measures].[Revenue Gap]" caption="Revenue Gap" measure="1" displayFolder="" measureGroup="_Measures" count="0" oneField="1">
      <fieldsUsage count="1">
        <fieldUsage x="12"/>
      </fieldsUsage>
    </cacheHierarchy>
    <cacheHierarchy uniqueName="[Measures].[Revenue Remaining]" caption="Revenue Remaining" measure="1" displayFolder="" measureGroup="_Measures" count="0"/>
    <cacheHierarchy uniqueName="[Measures].[Revenue Variance %]" caption="Revenue Variance %" measure="1" displayFolder="" measureGroup="_Measures" count="0" oneField="1">
      <fieldsUsage count="1">
        <fieldUsage x="13"/>
      </fieldsUsage>
    </cacheHierarchy>
    <cacheHierarchy uniqueName="[Measures].[Total Products]" caption="Total Products" measure="1" displayFolder="" measureGroup="_Measures" count="0" oneField="1">
      <fieldsUsage count="1">
        <fieldUsage x="3"/>
      </fieldsUsage>
    </cacheHierarchy>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oneField="1">
      <fieldsUsage count="1">
        <fieldUsage x="4"/>
      </fieldsUsage>
    </cacheHierarchy>
    <cacheHierarchy uniqueName="[Measures].[Revenue by Category]" caption="Revenue by Category" measure="1" displayFolder="" measureGroup="_Measures" count="0"/>
    <cacheHierarchy uniqueName="[Measures].[Discount % (Weighted)]" caption="Discount % (Weighted)" measure="1" displayFolder="" measureGroup="_Measures" count="0" oneField="1">
      <fieldsUsage count="1">
        <fieldUsage x="1"/>
      </fieldsUsage>
    </cacheHierarchy>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3449074" createdVersion="3" refreshedVersion="8" minRefreshableVersion="3" recordCount="0" supportSubquery="1" supportAdvancedDrill="1" xr:uid="{39F930C9-37C2-49A3-8F20-116A04A9F8B1}">
  <cacheSource type="external" connectionId="21">
    <extLst>
      <ext xmlns:x14="http://schemas.microsoft.com/office/spreadsheetml/2009/9/main" uri="{F057638F-6D5F-4e77-A914-E7F072B9BCA8}">
        <x14:sourceConnection name="ThisWorkbookDataModel"/>
      </ext>
    </extLst>
  </cacheSource>
  <cacheFields count="0"/>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2" memberValueDatatype="11" unbalanced="0"/>
    <cacheHierarchy uniqueName="[Products].[New?]" caption="New?" attribute="1" defaultMemberUniqueName="[Products].[New?].[All]" allUniqueName="[Products].[New?].[All]" dimensionUniqueName="[Products]" displayFolder="" count="2" memberValueDatatype="11" unbalanced="0"/>
    <cacheHierarchy uniqueName="[Products].[SephoraExclusive?]" caption="SephoraExclusive?" attribute="1" defaultMemberUniqueName="[Products].[SephoraExclusive?].[All]" allUniqueName="[Products].[SephoraExclusive?].[All]" dimensionUniqueName="[Products]" displayFolder="" count="2" memberValueDatatype="11" unbalanced="0"/>
    <cacheHierarchy uniqueName="[Products].[OnlineOnly?]" caption="OnlineOnly?" attribute="1" defaultMemberUniqueName="[Products].[OnlineOnly?].[All]" allUniqueName="[Products].[OnlineOnly?].[All]" dimensionUniqueName="[Products]" displayFolder="" count="2" memberValueDatatype="11" unbalanced="0"/>
    <cacheHierarchy uniqueName="[Products].[OutOfStock?]" caption="OutOfStock?" attribute="1" defaultMemberUniqueName="[Products].[OutOfStock?].[All]" allUniqueName="[Products].[OutOfStock?].[All]" dimensionUniqueName="[Products]" displayFolder="" count="2"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2" memberValueDatatype="130" unbalanced="0"/>
    <cacheHierarchy uniqueName="[Reviews 1].[SkinTone]" caption="SkinTone" attribute="1" defaultMemberUniqueName="[Reviews 1].[SkinTone].[All]" allUniqueName="[Reviews 1].[SkinTone].[All]" dimensionUniqueName="[Reviews 1]" displayFolder="" count="2" memberValueDatatype="130" unbalanced="0"/>
    <cacheHierarchy uniqueName="[Reviews 1].[HairColor]" caption="HairColor" attribute="1" defaultMemberUniqueName="[Reviews 1].[HairColor].[All]" allUniqueName="[Reviews 1].[HairColor].[All]" dimensionUniqueName="[Reviews 1]" displayFolder="" count="2" memberValueDatatype="130" unbalanced="0"/>
    <cacheHierarchy uniqueName="[Reviews 1].[EyeColor]" caption="EyeColor" attribute="1" defaultMemberUniqueName="[Reviews 1].[EyeColor].[All]" allUniqueName="[Reviews 1].[EyeColor].[All]" dimensionUniqueName="[Reviews 1]" displayFolder="" count="2"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extLst>
    <ext xmlns:x14="http://schemas.microsoft.com/office/spreadsheetml/2009/9/main" uri="{725AE2AE-9491-48be-B2B4-4EB974FC3084}">
      <x14:pivotCacheDefinition slicerData="1" pivotCacheId="1622476268"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49074073" createdVersion="3" refreshedVersion="8" minRefreshableVersion="3" recordCount="0" supportSubquery="1" supportAdvancedDrill="1" xr:uid="{AB16CAC8-6753-4E6E-81A0-086742969389}">
  <cacheSource type="external" connectionId="21">
    <extLst>
      <ext xmlns:x14="http://schemas.microsoft.com/office/spreadsheetml/2009/9/main" uri="{F057638F-6D5F-4e77-A914-E7F072B9BCA8}">
        <x14:sourceConnection name="ThisWorkbookDataModel"/>
      </ext>
    </extLst>
  </cacheSource>
  <cacheFields count="0"/>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2"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cacheHierarchy uniqueName="[Products].[SecondCategory]" caption="SecondCategory" attribute="1" defaultMemberUniqueName="[Products].[SecondCategory].[All]" allUniqueName="[Products].[SecondCategory].[All]" dimensionUniqueName="[Products]" displayFolder="" count="2" memberValueDatatype="130" unbalanced="0"/>
    <cacheHierarchy uniqueName="[Products].[ThirdCategory]" caption="ThirdCategory" attribute="1" defaultMemberUniqueName="[Products].[ThirdCategory].[All]" allUniqueName="[Products].[ThirdCategory].[All]" dimensionUniqueName="[Products]" displayFolder="" count="2"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2" memberValueDatatype="11" unbalanced="0"/>
    <cacheHierarchy uniqueName="[Products].[New?]" caption="New?" attribute="1" defaultMemberUniqueName="[Products].[New?].[All]" allUniqueName="[Products].[New?].[All]" dimensionUniqueName="[Products]" displayFolder="" count="2" memberValueDatatype="11" unbalanced="0"/>
    <cacheHierarchy uniqueName="[Products].[SephoraExclusive?]" caption="SephoraExclusive?" attribute="1" defaultMemberUniqueName="[Products].[SephoraExclusive?].[All]" allUniqueName="[Products].[SephoraExclusive?].[All]" dimensionUniqueName="[Products]" displayFolder="" count="2" memberValueDatatype="11" unbalanced="0"/>
    <cacheHierarchy uniqueName="[Products].[OnlineOnly?]" caption="OnlineOnly?" attribute="1" defaultMemberUniqueName="[Products].[OnlineOnly?].[All]" allUniqueName="[Products].[OnlineOnly?].[All]" dimensionUniqueName="[Products]" displayFolder="" count="2" memberValueDatatype="11" unbalanced="0"/>
    <cacheHierarchy uniqueName="[Products].[OutOfStock?]" caption="OutOfStock?" attribute="1" defaultMemberUniqueName="[Products].[OutOfStock?].[All]" allUniqueName="[Products].[OutOfStock?].[All]" dimensionUniqueName="[Products]" displayFolder="" count="2"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2"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2"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extLst>
    <ext xmlns:x14="http://schemas.microsoft.com/office/spreadsheetml/2009/9/main" uri="{725AE2AE-9491-48be-B2B4-4EB974FC3084}">
      <x14:pivotCacheDefinition slicerData="1" pivotCacheId="9939551"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64699075" createdVersion="3" refreshedVersion="8" minRefreshableVersion="3" recordCount="0" supportSubquery="1" supportAdvancedDrill="1" xr:uid="{9BA9CF5B-B6A1-4831-BEFB-3F3DCA93125F}">
  <cacheSource type="external" connectionId="21">
    <extLst>
      <ext xmlns:x14="http://schemas.microsoft.com/office/spreadsheetml/2009/9/main" uri="{F057638F-6D5F-4e77-A914-E7F072B9BCA8}">
        <x14:sourceConnection name="ThisWorkbookDataModel"/>
      </ext>
    </extLst>
  </cacheSource>
  <cacheFields count="0"/>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2"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cacheHierarchy uniqueName="[Products].[SecondCategory]" caption="SecondCategory" attribute="1" defaultMemberUniqueName="[Products].[SecondCategory].[All]" allUniqueName="[Products].[SecondCategory].[All]" dimensionUniqueName="[Products]" displayFolder="" count="2" memberValueDatatype="130" unbalanced="0"/>
    <cacheHierarchy uniqueName="[Products].[ThirdCategory]" caption="ThirdCategory" attribute="1" defaultMemberUniqueName="[Products].[ThirdCategory].[All]" allUniqueName="[Products].[ThirdCategory].[All]" dimensionUniqueName="[Products]" displayFolder="" count="2"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2"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extLst>
    <ext xmlns:x14="http://schemas.microsoft.com/office/spreadsheetml/2009/9/main" uri="{725AE2AE-9491-48be-B2B4-4EB974FC3084}">
      <x14:pivotCacheDefinition slicerData="1" pivotCacheId="2054005289"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72453703" createdVersion="8" refreshedVersion="8" minRefreshableVersion="3" recordCount="0" supportSubquery="1" supportAdvancedDrill="1" xr:uid="{79A5F589-5D1A-4833-926C-C4F1777EC11B}">
  <cacheSource type="external" connectionId="21">
    <extLst>
      <ext xmlns:x14="http://schemas.microsoft.com/office/spreadsheetml/2009/9/main" uri="{F057638F-6D5F-4e77-A914-E7F072B9BCA8}">
        <x14:sourceConnection name="ThisWorkbookDataModel"/>
      </ext>
    </extLst>
  </cacheSource>
  <cacheFields count="3">
    <cacheField name="[Measures].[Average Retail Price]" caption="Average Retail Price" numFmtId="0" hierarchy="187" level="32767"/>
    <cacheField name="[Measures].[Average Sale Price]" caption="Average Sale Price" numFmtId="0" hierarchy="102" level="32767"/>
    <cacheField name="[Products].[FirstCategory].[FirstCategory]" caption="FirstCategory" numFmtId="0" hierarchy="20" level="1">
      <sharedItems count="7">
        <s v="Bath &amp; Body"/>
        <s v="Fragrance"/>
        <s v="Hair"/>
        <s v="Makeup"/>
        <s v="Men"/>
        <s v="Skincare"/>
        <s v="Tools &amp; Brushes"/>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 index="6" name="[Products].[FirstCategory].&amp;[Tools &amp; Brushes]"/>
          </x15:cachedUniqueNames>
        </ext>
      </extLst>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2"/>
      </fieldsUsage>
    </cacheHierarchy>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oneField="1">
      <fieldsUsage count="1">
        <fieldUsage x="1"/>
      </fieldsUsage>
    </cacheHierarchy>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oneField="1">
      <fieldsUsage count="1">
        <fieldUsage x="0"/>
      </fieldsUsage>
    </cacheHierarchy>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52225888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73495373" createdVersion="8" refreshedVersion="8" minRefreshableVersion="3" recordCount="0" supportSubquery="1" supportAdvancedDrill="1" xr:uid="{23DF8ED4-7489-4992-9CE3-780BB57C4F4E}">
  <cacheSource type="external" connectionId="21">
    <extLst>
      <ext xmlns:x14="http://schemas.microsoft.com/office/spreadsheetml/2009/9/main" uri="{F057638F-6D5F-4e77-A914-E7F072B9BCA8}">
        <x14:sourceConnection name="ThisWorkbookDataModel"/>
      </ext>
    </extLst>
  </cacheSource>
  <cacheFields count="3">
    <cacheField name="[Products].[FirstCategory].[FirstCategory]" caption="FirstCategory" numFmtId="0" hierarchy="20" level="1">
      <sharedItems count="7">
        <s v="Bath &amp; Body"/>
        <s v="Fragrance"/>
        <s v="Hair"/>
        <s v="Makeup"/>
        <s v="Men"/>
        <s v="Skincare"/>
        <s v="Tools &amp; Brushes"/>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 index="6" name="[Products].[FirstCategory].&amp;[Tools &amp; Brushes]"/>
          </x15:cachedUniqueNames>
        </ext>
      </extLst>
    </cacheField>
    <cacheField name="[Products].[FinalSizeCategory].[FinalSizeCategory]" caption="FinalSizeCategory" numFmtId="0" hierarchy="50" level="1">
      <sharedItems count="6">
        <s v="Large"/>
        <s v="Small"/>
        <s v="Standard"/>
        <s v="Travel / Mini"/>
        <s v="Unknown"/>
        <s v="XL"/>
      </sharedItems>
      <extLst>
        <ext xmlns:x15="http://schemas.microsoft.com/office/spreadsheetml/2010/11/main" uri="{4F2E5C28-24EA-4eb8-9CBF-B6C8F9C3D259}">
          <x15:cachedUniqueNames>
            <x15:cachedUniqueName index="0" name="[Products].[FinalSizeCategory].&amp;[Large]"/>
            <x15:cachedUniqueName index="1" name="[Products].[FinalSizeCategory].&amp;[Small]"/>
            <x15:cachedUniqueName index="2" name="[Products].[FinalSizeCategory].&amp;[Standard]"/>
            <x15:cachedUniqueName index="3" name="[Products].[FinalSizeCategory].&amp;[Travel / Mini]"/>
            <x15:cachedUniqueName index="4" name="[Products].[FinalSizeCategory].&amp;[Unknown]"/>
            <x15:cachedUniqueName index="5" name="[Products].[FinalSizeCategory].&amp;[XL]"/>
          </x15:cachedUniqueNames>
        </ext>
      </extLst>
    </cacheField>
    <cacheField name="[Measures].[Total Products]" caption="Total Products" numFmtId="0" hierarchy="176"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0"/>
      </fieldsUsage>
    </cacheHierarchy>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2" memberValueDatatype="130" unbalanced="0">
      <fieldsUsage count="2">
        <fieldUsage x="-1"/>
        <fieldUsage x="1"/>
      </fieldsUsage>
    </cacheHierarchy>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oneField="1">
      <fieldsUsage count="1">
        <fieldUsage x="2"/>
      </fieldsUsage>
    </cacheHierarchy>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75793445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74652774" createdVersion="8" refreshedVersion="8" minRefreshableVersion="3" recordCount="0" supportSubquery="1" supportAdvancedDrill="1" xr:uid="{69C8B05E-2FB8-4EED-AA7B-57E16C1F62A2}">
  <cacheSource type="external" connectionId="21">
    <extLst>
      <ext xmlns:x14="http://schemas.microsoft.com/office/spreadsheetml/2009/9/main" uri="{F057638F-6D5F-4e77-A914-E7F072B9BCA8}">
        <x14:sourceConnection name="ThisWorkbookDataModel"/>
      </ext>
    </extLst>
  </cacheSource>
  <cacheFields count="3">
    <cacheField name="[Products].[BrandName].[BrandName]" caption="BrandName" numFmtId="0" hierarchy="19" level="1">
      <sharedItems count="115">
        <s v="Ami Colé"/>
        <s v="FORVR Mood"/>
        <s v="GLO Science"/>
        <s v="House of Lashes"/>
        <s v="lilah b."/>
        <s v="NUDESTIX"/>
        <s v="NuFACE"/>
        <s v="Prada"/>
        <s v="Slip"/>
        <s v="Velour Lashes"/>
        <s v="54 Thrones" u="1"/>
        <s v="BREAD BEAUTY SUPPLY" u="1"/>
        <s v="Sunday Riley" u="1"/>
        <s v="Viori" u="1"/>
        <s v="AERIN" u="1"/>
        <s v="Anastasia Beverly Hills" u="1"/>
        <s v="Armani Beauty" u="1"/>
        <s v="Artist Couture" u="1"/>
        <s v="Augustinus Bader" u="1"/>
        <s v="bareMinerals" u="1"/>
        <s v="beautyblender" u="1"/>
        <s v="Benefit Cosmetics" u="1"/>
        <s v="Blinc" u="1"/>
        <s v="Bobbi Brown" u="1"/>
        <s v="Buxom" u="1"/>
        <s v="caliray" u="1"/>
        <s v="Charlotte Tilbury" u="1"/>
        <s v="Cinema Secrets" u="1"/>
        <s v="Clarins" u="1"/>
        <s v="CLINIQUE" u="1"/>
        <s v="Danessa Myricks Beauty" u="1"/>
        <s v="Dermalogica" u="1"/>
        <s v="Dior" u="1"/>
        <s v="Dr. Brandt Skincare" u="1"/>
        <s v="Dr. Jart+" u="1"/>
        <s v="Dr. Lara Devgan Scientific Beauty" u="1"/>
        <s v="Estée Lauder" u="1"/>
        <s v="Fashion Fair" u="1"/>
        <s v="Fenty Beauty by Rihanna" u="1"/>
        <s v="First Aid Beauty" u="1"/>
        <s v="Freck Beauty" u="1"/>
        <s v="fresh" u="1"/>
        <s v="Givenchy" u="1"/>
        <s v="Glamnetic" u="1"/>
        <s v="Glossier" u="1"/>
        <s v="Grande Cosmetics" u="1"/>
        <s v="Gucci" u="1"/>
        <s v="GUERLAIN" u="1"/>
        <s v="GXVE BY GWEN STEFANI" u="1"/>
        <s v="HAUS LABS BY LADY GAGA" u="1"/>
        <s v="Hourglass" u="1"/>
        <s v="HUDA BEAUTY" u="1"/>
        <s v="HUM Nutrition" u="1"/>
        <s v="Iconic London" u="1"/>
        <s v="ILIA" u="1"/>
        <s v="INC.redible" u="1"/>
        <s v="IT Cosmetics" u="1"/>
        <s v="Jo Malone London" u="1"/>
        <s v="Josie Maran" u="1"/>
        <s v="Jouer Cosmetics" u="1"/>
        <s v="Kaja" u="1"/>
        <s v="Kosas" u="1"/>
        <s v="Kulfi" u="1"/>
        <s v="KVD Beauty" u="1"/>
        <s v="La Mer" u="1"/>
        <s v="Lancôme" u="1"/>
        <s v="LANEIGE" u="1"/>
        <s v="Laura Mercier" u="1"/>
        <s v="LAWLESS" u="1"/>
        <s v="Lilly Lashes" u="1"/>
        <s v="L'Occitane" u="1"/>
        <s v="LYS Beauty" u="1"/>
        <s v="MAKE UP FOR EVER" u="1"/>
        <s v="MAKEUP BY MARIO" u="1"/>
        <s v="Melt Cosmetics" u="1"/>
        <s v="MERIT" u="1"/>
        <s v="MILK MAKEUP" u="1"/>
        <s v="NARS" u="1"/>
        <s v="Natasha Denona" u="1"/>
        <s v="OLEHENRIKSEN" u="1"/>
        <s v="ONE/SIZE by Patrick Starrr" u="1"/>
        <s v="Origins" u="1"/>
        <s v="PAT McGRATH LABS" u="1"/>
        <s v="PATRICK TA" u="1"/>
        <s v="Peter Thomas Roth" u="1"/>
        <s v="Rare Beauty by Selena Gomez" u="1"/>
        <s v="REFY" u="1"/>
        <s v="REN Clean Skincare" u="1"/>
        <s v="rms beauty" u="1"/>
        <s v="ROSE INC" u="1"/>
        <s v="Saie" u="1"/>
        <s v="SEPHORA COLLECTION" u="1"/>
        <s v="Shiseido" u="1"/>
        <s v="SIMIHAZE BEAUTY" u="1"/>
        <s v="Smashbox" u="1"/>
        <s v="Soleil Toujours" u="1"/>
        <s v="stila" u="1"/>
        <s v="StriVectin" u="1"/>
        <s v="Summer Fridays" u="1"/>
        <s v="Supergoop!" u="1"/>
        <s v="tarte" u="1"/>
        <s v="Tatcha" u="1"/>
        <s v="The Ordinary" u="1"/>
        <s v="The Original MakeUp Eraser" u="1"/>
        <s v="TOM FORD" u="1"/>
        <s v="Too Faced" u="1"/>
        <s v="Tower 28 Beauty" u="1"/>
        <s v="TULA Skincare" u="1"/>
        <s v="Urban Decay" u="1"/>
        <s v="Valentino" u="1"/>
        <s v="Vegamour" u="1"/>
        <s v="Violet Voss" u="1"/>
        <s v="Wander Beauty" u="1"/>
        <s v="Westman Atelier" u="1"/>
        <s v="Yves Saint Laurent" u="1"/>
      </sharedItems>
      <extLst>
        <ext xmlns:x15="http://schemas.microsoft.com/office/spreadsheetml/2010/11/main" uri="{4F2E5C28-24EA-4eb8-9CBF-B6C8F9C3D259}">
          <x15:cachedUniqueNames>
            <x15:cachedUniqueName index="0" name="[Products].[BrandName].&amp;[Ami Colé]"/>
            <x15:cachedUniqueName index="1" name="[Products].[BrandName].&amp;[FORVR Mood]"/>
            <x15:cachedUniqueName index="2" name="[Products].[BrandName].&amp;[GLO Science]"/>
            <x15:cachedUniqueName index="3" name="[Products].[BrandName].&amp;[House of Lashes]"/>
            <x15:cachedUniqueName index="4" name="[Products].[BrandName].&amp;[lilah b.]"/>
            <x15:cachedUniqueName index="5" name="[Products].[BrandName].&amp;[NUDESTIX]"/>
            <x15:cachedUniqueName index="6" name="[Products].[BrandName].&amp;[NuFACE]"/>
            <x15:cachedUniqueName index="7" name="[Products].[BrandName].&amp;[Prada]"/>
            <x15:cachedUniqueName index="8" name="[Products].[BrandName].&amp;[Slip]"/>
            <x15:cachedUniqueName index="9" name="[Products].[BrandName].&amp;[Velour Lashes]"/>
            <x15:cachedUniqueName index="10" name="[Products].[BrandName].&amp;[54 Thrones]"/>
            <x15:cachedUniqueName index="11" name="[Products].[BrandName].&amp;[BREAD BEAUTY SUPPLY]"/>
            <x15:cachedUniqueName index="12" name="[Products].[BrandName].&amp;[Sunday Riley]"/>
            <x15:cachedUniqueName index="13" name="[Products].[BrandName].&amp;[Viori]"/>
            <x15:cachedUniqueName index="14" name="[Products].[BrandName].&amp;[AERIN]"/>
            <x15:cachedUniqueName index="15" name="[Products].[BrandName].&amp;[Anastasia Beverly Hills]"/>
            <x15:cachedUniqueName index="16" name="[Products].[BrandName].&amp;[Armani Beauty]"/>
            <x15:cachedUniqueName index="17" name="[Products].[BrandName].&amp;[Artist Couture]"/>
            <x15:cachedUniqueName index="18" name="[Products].[BrandName].&amp;[Augustinus Bader]"/>
            <x15:cachedUniqueName index="19" name="[Products].[BrandName].&amp;[bareMinerals]"/>
            <x15:cachedUniqueName index="20" name="[Products].[BrandName].&amp;[beautyblender]"/>
            <x15:cachedUniqueName index="21" name="[Products].[BrandName].&amp;[Benefit Cosmetics]"/>
            <x15:cachedUniqueName index="22" name="[Products].[BrandName].&amp;[Blinc]"/>
            <x15:cachedUniqueName index="23" name="[Products].[BrandName].&amp;[Bobbi Brown]"/>
            <x15:cachedUniqueName index="24" name="[Products].[BrandName].&amp;[Buxom]"/>
            <x15:cachedUniqueName index="25" name="[Products].[BrandName].&amp;[caliray]"/>
            <x15:cachedUniqueName index="26" name="[Products].[BrandName].&amp;[Charlotte Tilbury]"/>
            <x15:cachedUniqueName index="27" name="[Products].[BrandName].&amp;[Cinema Secrets]"/>
            <x15:cachedUniqueName index="28" name="[Products].[BrandName].&amp;[Clarins]"/>
            <x15:cachedUniqueName index="29" name="[Products].[BrandName].&amp;[CLINIQUE]"/>
            <x15:cachedUniqueName index="30" name="[Products].[BrandName].&amp;[Danessa Myricks Beauty]"/>
            <x15:cachedUniqueName index="31" name="[Products].[BrandName].&amp;[Dermalogica]"/>
            <x15:cachedUniqueName index="32" name="[Products].[BrandName].&amp;[Dior]"/>
            <x15:cachedUniqueName index="33" name="[Products].[BrandName].&amp;[Dr. Brandt Skincare]"/>
            <x15:cachedUniqueName index="34" name="[Products].[BrandName].&amp;[Dr. Jart+]"/>
            <x15:cachedUniqueName index="35" name="[Products].[BrandName].&amp;[Dr. Lara Devgan Scientific Beauty]"/>
            <x15:cachedUniqueName index="36" name="[Products].[BrandName].&amp;[Estée Lauder]"/>
            <x15:cachedUniqueName index="37" name="[Products].[BrandName].&amp;[Fashion Fair]"/>
            <x15:cachedUniqueName index="38" name="[Products].[BrandName].&amp;[Fenty Beauty by Rihanna]"/>
            <x15:cachedUniqueName index="39" name="[Products].[BrandName].&amp;[First Aid Beauty]"/>
            <x15:cachedUniqueName index="40" name="[Products].[BrandName].&amp;[Freck Beauty]"/>
            <x15:cachedUniqueName index="41" name="[Products].[BrandName].&amp;[fresh]"/>
            <x15:cachedUniqueName index="42" name="[Products].[BrandName].&amp;[Givenchy]"/>
            <x15:cachedUniqueName index="43" name="[Products].[BrandName].&amp;[Glamnetic]"/>
            <x15:cachedUniqueName index="44" name="[Products].[BrandName].&amp;[Glossier]"/>
            <x15:cachedUniqueName index="45" name="[Products].[BrandName].&amp;[Grande Cosmetics]"/>
            <x15:cachedUniqueName index="46" name="[Products].[BrandName].&amp;[Gucci]"/>
            <x15:cachedUniqueName index="47" name="[Products].[BrandName].&amp;[GUERLAIN]"/>
            <x15:cachedUniqueName index="48" name="[Products].[BrandName].&amp;[GXVE BY GWEN STEFANI]"/>
            <x15:cachedUniqueName index="49" name="[Products].[BrandName].&amp;[HAUS LABS BY LADY GAGA]"/>
            <x15:cachedUniqueName index="50" name="[Products].[BrandName].&amp;[Hourglass]"/>
            <x15:cachedUniqueName index="51" name="[Products].[BrandName].&amp;[HUDA BEAUTY]"/>
            <x15:cachedUniqueName index="52" name="[Products].[BrandName].&amp;[HUM Nutrition]"/>
            <x15:cachedUniqueName index="53" name="[Products].[BrandName].&amp;[Iconic London]"/>
            <x15:cachedUniqueName index="54" name="[Products].[BrandName].&amp;[ILIA]"/>
            <x15:cachedUniqueName index="55" name="[Products].[BrandName].&amp;[INC.redible]"/>
            <x15:cachedUniqueName index="56" name="[Products].[BrandName].&amp;[IT Cosmetics]"/>
            <x15:cachedUniqueName index="57" name="[Products].[BrandName].&amp;[Jo Malone London]"/>
            <x15:cachedUniqueName index="58" name="[Products].[BrandName].&amp;[Josie Maran]"/>
            <x15:cachedUniqueName index="59" name="[Products].[BrandName].&amp;[Jouer Cosmetics]"/>
            <x15:cachedUniqueName index="60" name="[Products].[BrandName].&amp;[Kaja]"/>
            <x15:cachedUniqueName index="61" name="[Products].[BrandName].&amp;[Kosas]"/>
            <x15:cachedUniqueName index="62" name="[Products].[BrandName].&amp;[Kulfi]"/>
            <x15:cachedUniqueName index="63" name="[Products].[BrandName].&amp;[KVD Beauty]"/>
            <x15:cachedUniqueName index="64" name="[Products].[BrandName].&amp;[La Mer]"/>
            <x15:cachedUniqueName index="65" name="[Products].[BrandName].&amp;[Lancôme]"/>
            <x15:cachedUniqueName index="66" name="[Products].[BrandName].&amp;[LANEIGE]"/>
            <x15:cachedUniqueName index="67" name="[Products].[BrandName].&amp;[Laura Mercier]"/>
            <x15:cachedUniqueName index="68" name="[Products].[BrandName].&amp;[LAWLESS]"/>
            <x15:cachedUniqueName index="69" name="[Products].[BrandName].&amp;[Lilly Lashes]"/>
            <x15:cachedUniqueName index="70" name="[Products].[BrandName].&amp;[L'Occitane]"/>
            <x15:cachedUniqueName index="71" name="[Products].[BrandName].&amp;[LYS Beauty]"/>
            <x15:cachedUniqueName index="72" name="[Products].[BrandName].&amp;[MAKE UP FOR EVER]"/>
            <x15:cachedUniqueName index="73" name="[Products].[BrandName].&amp;[MAKEUP BY MARIO]"/>
            <x15:cachedUniqueName index="74" name="[Products].[BrandName].&amp;[Melt Cosmetics]"/>
            <x15:cachedUniqueName index="75" name="[Products].[BrandName].&amp;[MERIT]"/>
            <x15:cachedUniqueName index="76" name="[Products].[BrandName].&amp;[MILK MAKEUP]"/>
            <x15:cachedUniqueName index="77" name="[Products].[BrandName].&amp;[NARS]"/>
            <x15:cachedUniqueName index="78" name="[Products].[BrandName].&amp;[Natasha Denona]"/>
            <x15:cachedUniqueName index="79" name="[Products].[BrandName].&amp;[OLEHENRIKSEN]"/>
            <x15:cachedUniqueName index="80" name="[Products].[BrandName].&amp;[ONE/SIZE by Patrick Starrr]"/>
            <x15:cachedUniqueName index="81" name="[Products].[BrandName].&amp;[Origins]"/>
            <x15:cachedUniqueName index="82" name="[Products].[BrandName].&amp;[PAT McGRATH LABS]"/>
            <x15:cachedUniqueName index="83" name="[Products].[BrandName].&amp;[PATRICK TA]"/>
            <x15:cachedUniqueName index="84" name="[Products].[BrandName].&amp;[Peter Thomas Roth]"/>
            <x15:cachedUniqueName index="85" name="[Products].[BrandName].&amp;[Rare Beauty by Selena Gomez]"/>
            <x15:cachedUniqueName index="86" name="[Products].[BrandName].&amp;[REFY]"/>
            <x15:cachedUniqueName index="87" name="[Products].[BrandName].&amp;[REN Clean Skincare]"/>
            <x15:cachedUniqueName index="88" name="[Products].[BrandName].&amp;[rms beauty]"/>
            <x15:cachedUniqueName index="89" name="[Products].[BrandName].&amp;[ROSE INC]"/>
            <x15:cachedUniqueName index="90" name="[Products].[BrandName].&amp;[Saie]"/>
            <x15:cachedUniqueName index="91" name="[Products].[BrandName].&amp;[SEPHORA COLLECTION]"/>
            <x15:cachedUniqueName index="92" name="[Products].[BrandName].&amp;[Shiseido]"/>
            <x15:cachedUniqueName index="93" name="[Products].[BrandName].&amp;[SIMIHAZE BEAUTY]"/>
            <x15:cachedUniqueName index="94" name="[Products].[BrandName].&amp;[Smashbox]"/>
            <x15:cachedUniqueName index="95" name="[Products].[BrandName].&amp;[Soleil Toujours]"/>
            <x15:cachedUniqueName index="96" name="[Products].[BrandName].&amp;[stila]"/>
            <x15:cachedUniqueName index="97" name="[Products].[BrandName].&amp;[StriVectin]"/>
            <x15:cachedUniqueName index="98" name="[Products].[BrandName].&amp;[Summer Fridays]"/>
            <x15:cachedUniqueName index="99" name="[Products].[BrandName].&amp;[Supergoop!]"/>
            <x15:cachedUniqueName index="100" name="[Products].[BrandName].&amp;[tarte]"/>
            <x15:cachedUniqueName index="101" name="[Products].[BrandName].&amp;[Tatcha]"/>
            <x15:cachedUniqueName index="102" name="[Products].[BrandName].&amp;[The Ordinary]"/>
            <x15:cachedUniqueName index="103" name="[Products].[BrandName].&amp;[The Original MakeUp Eraser]"/>
            <x15:cachedUniqueName index="104" name="[Products].[BrandName].&amp;[TOM FORD]"/>
            <x15:cachedUniqueName index="105" name="[Products].[BrandName].&amp;[Too Faced]"/>
            <x15:cachedUniqueName index="106" name="[Products].[BrandName].&amp;[Tower 28 Beauty]"/>
            <x15:cachedUniqueName index="107" name="[Products].[BrandName].&amp;[TULA Skincare]"/>
            <x15:cachedUniqueName index="108" name="[Products].[BrandName].&amp;[Urban Decay]"/>
            <x15:cachedUniqueName index="109" name="[Products].[BrandName].&amp;[Valentino]"/>
            <x15:cachedUniqueName index="110" name="[Products].[BrandName].&amp;[Vegamour]"/>
            <x15:cachedUniqueName index="111" name="[Products].[BrandName].&amp;[Violet Voss]"/>
            <x15:cachedUniqueName index="112" name="[Products].[BrandName].&amp;[Wander Beauty]"/>
            <x15:cachedUniqueName index="113" name="[Products].[BrandName].&amp;[Westman Atelier]"/>
            <x15:cachedUniqueName index="114" name="[Products].[BrandName].&amp;[Yves Saint Laurent]"/>
          </x15:cachedUniqueNames>
        </ext>
      </extLst>
    </cacheField>
    <cacheField name="[Products].[FirstCategory].[FirstCategory]" caption="FirstCategory" numFmtId="0" hierarchy="20" level="1">
      <sharedItems count="9">
        <s v="Bath &amp; Body"/>
        <s v="Fragrance"/>
        <s v="Gifts"/>
        <s v="Hair"/>
        <s v="Makeup"/>
        <s v="Men"/>
        <s v="Mini Size"/>
        <s v="Skincare"/>
        <s v="Tools &amp; Brushes"/>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Gifts]"/>
            <x15:cachedUniqueName index="3" name="[Products].[FirstCategory].&amp;[Hair]"/>
            <x15:cachedUniqueName index="4" name="[Products].[FirstCategory].&amp;[Makeup]"/>
            <x15:cachedUniqueName index="5" name="[Products].[FirstCategory].&amp;[Men]"/>
            <x15:cachedUniqueName index="6" name="[Products].[FirstCategory].&amp;[Mini Size]"/>
            <x15:cachedUniqueName index="7" name="[Products].[FirstCategory].&amp;[Skincare]"/>
            <x15:cachedUniqueName index="8" name="[Products].[FirstCategory].&amp;[Tools &amp; Brushes]"/>
          </x15:cachedUniqueNames>
        </ext>
      </extLst>
    </cacheField>
    <cacheField name="[Measures].[Discount % (Weighted)]" caption="Discount % (Weighted)" numFmtId="0" hierarchy="181"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2" memberValueDatatype="130" unbalanced="0">
      <fieldsUsage count="2">
        <fieldUsage x="-1"/>
        <fieldUsage x="0"/>
      </fieldsUsage>
    </cacheHierarchy>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1"/>
      </fieldsUsage>
    </cacheHierarchy>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oneField="1">
      <fieldsUsage count="1">
        <fieldUsage x="2"/>
      </fieldsUsage>
    </cacheHierarchy>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67279422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75925929" createdVersion="8" refreshedVersion="8" minRefreshableVersion="3" recordCount="0" supportSubquery="1" supportAdvancedDrill="1" xr:uid="{2304FDFD-ACDC-441D-AFE4-E0835AFCF538}">
  <cacheSource type="external" connectionId="21">
    <extLst>
      <ext xmlns:x14="http://schemas.microsoft.com/office/spreadsheetml/2009/9/main" uri="{F057638F-6D5F-4e77-A914-E7F072B9BCA8}">
        <x14:sourceConnection name="ThisWorkbookDataModel"/>
      </ext>
    </extLst>
  </cacheSource>
  <cacheFields count="2">
    <cacheField name="[Measures].[Total Products]" caption="Total Products" numFmtId="0" hierarchy="176" level="32767"/>
    <cacheField name="[Products].[FirstCategory].[FirstCategory]" caption="FirstCategory" numFmtId="0" hierarchy="20" level="1">
      <sharedItems count="7">
        <s v="Bath &amp; Body"/>
        <s v="Fragrance"/>
        <s v="Hair"/>
        <s v="Makeup"/>
        <s v="Men"/>
        <s v="Skincare"/>
        <s v="Tools &amp; Brushes"/>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 index="6" name="[Products].[FirstCategory].&amp;[Tools &amp; Brushes]"/>
          </x15:cachedUniqueNames>
        </ext>
      </extLst>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1"/>
      </fieldsUsage>
    </cacheHierarchy>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oneField="1">
      <fieldsUsage count="1">
        <fieldUsage x="0"/>
      </fieldsUsage>
    </cacheHierarchy>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72687542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77199076" createdVersion="8" refreshedVersion="8" minRefreshableVersion="3" recordCount="0" supportSubquery="1" supportAdvancedDrill="1" xr:uid="{04F463CF-6690-45CA-882F-D498DCE9DB0D}">
  <cacheSource type="external" connectionId="21">
    <extLst>
      <ext xmlns:x14="http://schemas.microsoft.com/office/spreadsheetml/2009/9/main" uri="{F057638F-6D5F-4e77-A914-E7F072B9BCA8}">
        <x14:sourceConnection name="ThisWorkbookDataModel"/>
      </ext>
    </extLst>
  </cacheSource>
  <cacheFields count="2">
    <cacheField name="[Measures].[Revenue by Category]" caption="Revenue by Category" numFmtId="0" hierarchy="180" level="32767"/>
    <cacheField name="[Measures].[_Revenue by Category Goal]" caption="_Revenue by Category Goal" numFmtId="0" hierarchy="213"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oneField="1">
      <fieldsUsage count="1">
        <fieldUsage x="0"/>
      </fieldsUsage>
    </cacheHierarchy>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oneField="1" hidden="1">
      <fieldsUsage count="1">
        <fieldUsage x="1"/>
      </fieldsUsage>
    </cacheHierarchy>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60005588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78125" createdVersion="8" refreshedVersion="8" minRefreshableVersion="3" recordCount="0" supportSubquery="1" supportAdvancedDrill="1" xr:uid="{5DD8E804-10CD-4209-BE22-B4F55F656A7B}">
  <cacheSource type="external" connectionId="21">
    <extLst>
      <ext xmlns:x14="http://schemas.microsoft.com/office/spreadsheetml/2009/9/main" uri="{F057638F-6D5F-4e77-A914-E7F072B9BCA8}">
        <x14:sourceConnection name="ThisWorkbookDataModel"/>
      </ext>
    </extLst>
  </cacheSource>
  <cacheFields count="2">
    <cacheField name="[Measures].[Revenue]" caption="Revenue" numFmtId="0" hierarchy="170" level="32767"/>
    <cacheField name="[Products].[BrandName].[BrandName]" caption="BrandName" numFmtId="0" hierarchy="19" level="1">
      <sharedItems count="10">
        <s v="19-69"/>
        <s v="54 Thrones"/>
        <s v="ABBOTT"/>
        <s v="adwoa beauty"/>
        <s v="AERIN"/>
        <s v="Algenist"/>
        <s v="Alpha-H"/>
        <s v="alpyn beauty"/>
        <s v="ALTERNA Haircare"/>
        <s v="Ami Colé"/>
      </sharedItems>
      <extLst>
        <ext xmlns:x15="http://schemas.microsoft.com/office/spreadsheetml/2010/11/main" uri="{4F2E5C28-24EA-4eb8-9CBF-B6C8F9C3D259}">
          <x15:cachedUniqueNames>
            <x15:cachedUniqueName index="0" name="[Products].[BrandName].&amp;[19-69]"/>
            <x15:cachedUniqueName index="1" name="[Products].[BrandName].&amp;[54 Thrones]"/>
            <x15:cachedUniqueName index="2" name="[Products].[BrandName].&amp;[ABBOTT]"/>
            <x15:cachedUniqueName index="3" name="[Products].[BrandName].&amp;[adwoa beauty]"/>
            <x15:cachedUniqueName index="4" name="[Products].[BrandName].&amp;[AERIN]"/>
            <x15:cachedUniqueName index="5" name="[Products].[BrandName].&amp;[Algenist]"/>
            <x15:cachedUniqueName index="6" name="[Products].[BrandName].&amp;[Alpha-H]"/>
            <x15:cachedUniqueName index="7" name="[Products].[BrandName].&amp;[alpyn beauty]"/>
            <x15:cachedUniqueName index="8" name="[Products].[BrandName].&amp;[ALTERNA Haircare]"/>
            <x15:cachedUniqueName index="9" name="[Products].[BrandName].&amp;[Ami Colé]"/>
          </x15:cachedUniqueNames>
        </ext>
      </extLst>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2" memberValueDatatype="130" unbalanced="0">
      <fieldsUsage count="2">
        <fieldUsage x="-1"/>
        <fieldUsage x="1"/>
      </fieldsUsage>
    </cacheHierarchy>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oneField="1">
      <fieldsUsage count="1">
        <fieldUsage x="0"/>
      </fieldsUsage>
    </cacheHierarchy>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61900342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79166669" createdVersion="8" refreshedVersion="8" minRefreshableVersion="3" recordCount="0" supportSubquery="1" supportAdvancedDrill="1" xr:uid="{9B1BD0FD-D7C7-4E0C-97F0-D69B549736BC}">
  <cacheSource type="external" connectionId="21">
    <extLst>
      <ext xmlns:x14="http://schemas.microsoft.com/office/spreadsheetml/2009/9/main" uri="{F057638F-6D5F-4e77-A914-E7F072B9BCA8}">
        <x14:sourceConnection name="ThisWorkbookDataModel"/>
      </ext>
    </extLst>
  </cacheSource>
  <cacheFields count="2">
    <cacheField name="[Measures].[Revenue]" caption="Revenue" numFmtId="0" hierarchy="170" level="32767"/>
    <cacheField name="[Products].[FirstCategory].[FirstCategory]" caption="FirstCategory" numFmtId="0" hierarchy="20" level="1">
      <sharedItems count="7">
        <s v="Bath &amp; Body"/>
        <s v="Fragrance"/>
        <s v="Hair"/>
        <s v="Makeup"/>
        <s v="Men"/>
        <s v="Skincare"/>
        <s v="Tools &amp; Brushes"/>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 index="6" name="[Products].[FirstCategory].&amp;[Tools &amp; Brushes]"/>
          </x15:cachedUniqueNames>
        </ext>
      </extLst>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1"/>
      </fieldsUsage>
    </cacheHierarchy>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oneField="1">
      <fieldsUsage count="1">
        <fieldUsage x="0"/>
      </fieldsUsage>
    </cacheHierarchy>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08713173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38425927" createdVersion="5" refreshedVersion="8" minRefreshableVersion="3" recordCount="0" supportSubquery="1" supportAdvancedDrill="1" xr:uid="{8FF005F3-C854-4948-8193-18B96FBE7BF9}">
  <cacheSource type="external" connectionId="21"/>
  <cacheFields count="17">
    <cacheField name="[Measures].[Total Reviews]" caption="Total Reviews" numFmtId="0" hierarchy="178" level="32767"/>
    <cacheField name="[Measures].[Avg Rating]" caption="Avg Rating" numFmtId="0" hierarchy="177" level="32767"/>
    <cacheField name="[Measures].[% Recommended]" caption="% Recommended" numFmtId="0" hierarchy="184" level="32767"/>
    <cacheField name="[Measures].[Avg Feedback per Review]" caption="Avg Feedback per Review" numFmtId="0" hierarchy="185" level="32767"/>
    <cacheField name="[Reviews 1].[BrandName].[BrandName]" caption="BrandName" numFmtId="0" hierarchy="59" level="1">
      <sharedItems count="12">
        <s v="belif"/>
        <s v="Dr. Dennis Gross Skincare"/>
        <s v="Dr. Jart+"/>
        <s v="Drunk Elephant"/>
        <s v="Farmacy"/>
        <s v="First Aid Beauty"/>
        <s v="fresh"/>
        <s v="Josie Maran"/>
        <s v="LANEIGE"/>
        <s v="Sunday Riley"/>
        <s v="The Ordinary"/>
        <s v="Youth To The People"/>
      </sharedItems>
      <extLst>
        <ext xmlns:x15="http://schemas.microsoft.com/office/spreadsheetml/2010/11/main" uri="{4F2E5C28-24EA-4eb8-9CBF-B6C8F9C3D259}">
          <x15:cachedUniqueNames>
            <x15:cachedUniqueName index="0" name="[Reviews 1].[BrandName].&amp;[belif]"/>
            <x15:cachedUniqueName index="1" name="[Reviews 1].[BrandName].&amp;[Dr. Dennis Gross Skincare]"/>
            <x15:cachedUniqueName index="2" name="[Reviews 1].[BrandName].&amp;[Dr. Jart+]"/>
            <x15:cachedUniqueName index="3" name="[Reviews 1].[BrandName].&amp;[Drunk Elephant]"/>
            <x15:cachedUniqueName index="4" name="[Reviews 1].[BrandName].&amp;[Farmacy]"/>
            <x15:cachedUniqueName index="5" name="[Reviews 1].[BrandName].&amp;[First Aid Beauty]"/>
            <x15:cachedUniqueName index="6" name="[Reviews 1].[BrandName].&amp;[fresh]"/>
            <x15:cachedUniqueName index="7" name="[Reviews 1].[BrandName].&amp;[Josie Maran]"/>
            <x15:cachedUniqueName index="8" name="[Reviews 1].[BrandName].&amp;[LANEIGE]"/>
            <x15:cachedUniqueName index="9" name="[Reviews 1].[BrandName].&amp;[Sunday Riley]"/>
            <x15:cachedUniqueName index="10" name="[Reviews 1].[BrandName].&amp;[The Ordinary]"/>
            <x15:cachedUniqueName index="11" name="[Reviews 1].[BrandName].&amp;[Youth To The People]"/>
          </x15:cachedUniqueNames>
        </ext>
      </extLst>
    </cacheField>
    <cacheField name="[Products].[FirstCategory].[FirstCategory]" caption="FirstCategory" numFmtId="0" hierarchy="20" level="1">
      <sharedItems count="1">
        <s v="Makeup"/>
      </sharedItems>
      <extLst>
        <ext xmlns:x15="http://schemas.microsoft.com/office/spreadsheetml/2010/11/main" uri="{4F2E5C28-24EA-4eb8-9CBF-B6C8F9C3D259}">
          <x15:cachedUniqueNames>
            <x15:cachedUniqueName index="0" name="[Products].[FirstCategory].&amp;[Makeup]"/>
          </x15:cachedUniqueNames>
        </ext>
      </extLst>
    </cacheField>
    <cacheField name="[Products].[SecondCategory].[SecondCategory]" caption="SecondCategory" numFmtId="0" hierarchy="21" level="1">
      <sharedItems containsSemiMixedTypes="0" containsNonDate="0" containsString="0"/>
    </cacheField>
    <cacheField name="[Measures].[% Helpful]" caption="% Helpful" numFmtId="0" hierarchy="132" level="32767"/>
    <cacheField name="[Reviews 1].[SkinType].[SkinType]" caption="SkinType" numFmtId="0" hierarchy="72" level="1">
      <sharedItems containsSemiMixedTypes="0" containsNonDate="0" containsString="0"/>
    </cacheField>
    <cacheField name="[Products].[LimitedEdition?].[LimitedEdition?]" caption="LimitedEdition?" numFmtId="0" hierarchy="39" level="1">
      <sharedItems containsSemiMixedTypes="0" containsNonDate="0" containsString="0"/>
    </cacheField>
    <cacheField name="[Products].[OnlineOnly?].[OnlineOnly?]" caption="OnlineOnly?" numFmtId="0" hierarchy="42" level="1">
      <sharedItems containsSemiMixedTypes="0" containsNonDate="0" containsString="0"/>
    </cacheField>
    <cacheField name="[Products].[SephoraExclusive?].[SephoraExclusive?]" caption="SephoraExclusive?" numFmtId="0" hierarchy="41" level="1">
      <sharedItems containsSemiMixedTypes="0" containsNonDate="0" containsString="0"/>
    </cacheField>
    <cacheField name="[Reviews 1].[EyeColor].[EyeColor]" caption="EyeColor" numFmtId="0" hierarchy="75" level="1">
      <sharedItems containsSemiMixedTypes="0" containsNonDate="0" containsString="0"/>
    </cacheField>
    <cacheField name="[Reviews 1].[HairColor].[HairColor]" caption="HairColor" numFmtId="0" hierarchy="74" level="1">
      <sharedItems containsSemiMixedTypes="0" containsNonDate="0" containsString="0"/>
    </cacheField>
    <cacheField name="[Reviews 1].[SkinTone].[SkinTone]" caption="SkinTone" numFmtId="0" hierarchy="73" level="1">
      <sharedItems containsSemiMixedTypes="0" containsNonDate="0" containsString="0"/>
    </cacheField>
    <cacheField name="[Products].[OutOfStock?].[OutOfStock?]" caption="OutOfStock?" numFmtId="0" hierarchy="43" level="1">
      <sharedItems containsSemiMixedTypes="0" containsNonDate="0" containsString="0"/>
    </cacheField>
    <cacheField name="[Products].[New?].[New?]" caption="New?" numFmtId="0" hierarchy="40" level="1">
      <sharedItems containsSemiMixedTypes="0" containsNonDate="0" containsString="0"/>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5"/>
      </fieldsUsage>
    </cacheHierarchy>
    <cacheHierarchy uniqueName="[Products].[SecondCategory]" caption="SecondCategory" attribute="1" defaultMemberUniqueName="[Products].[SecondCategory].[All]" allUniqueName="[Products].[SecondCategory].[All]" dimensionUniqueName="[Products]" displayFolder="" count="2" memberValueDatatype="130" unbalanced="0">
      <fieldsUsage count="2">
        <fieldUsage x="-1"/>
        <fieldUsage x="6"/>
      </fieldsUsage>
    </cacheHierarchy>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2" memberValueDatatype="11" unbalanced="0">
      <fieldsUsage count="2">
        <fieldUsage x="-1"/>
        <fieldUsage x="9"/>
      </fieldsUsage>
    </cacheHierarchy>
    <cacheHierarchy uniqueName="[Products].[New?]" caption="New?" attribute="1" defaultMemberUniqueName="[Products].[New?].[All]" allUniqueName="[Products].[New?].[All]" dimensionUniqueName="[Products]" displayFolder="" count="2" memberValueDatatype="11" unbalanced="0">
      <fieldsUsage count="2">
        <fieldUsage x="-1"/>
        <fieldUsage x="16"/>
      </fieldsUsage>
    </cacheHierarchy>
    <cacheHierarchy uniqueName="[Products].[SephoraExclusive?]" caption="SephoraExclusive?" attribute="1" defaultMemberUniqueName="[Products].[SephoraExclusive?].[All]" allUniqueName="[Products].[SephoraExclusive?].[All]" dimensionUniqueName="[Products]" displayFolder="" count="2" memberValueDatatype="11" unbalanced="0">
      <fieldsUsage count="2">
        <fieldUsage x="-1"/>
        <fieldUsage x="11"/>
      </fieldsUsage>
    </cacheHierarchy>
    <cacheHierarchy uniqueName="[Products].[OnlineOnly?]" caption="OnlineOnly?" attribute="1" defaultMemberUniqueName="[Products].[OnlineOnly?].[All]" allUniqueName="[Products].[OnlineOnly?].[All]" dimensionUniqueName="[Products]" displayFolder="" count="2" memberValueDatatype="11" unbalanced="0">
      <fieldsUsage count="2">
        <fieldUsage x="-1"/>
        <fieldUsage x="10"/>
      </fieldsUsage>
    </cacheHierarchy>
    <cacheHierarchy uniqueName="[Products].[OutOfStock?]" caption="OutOfStock?" attribute="1" defaultMemberUniqueName="[Products].[OutOfStock?].[All]" allUniqueName="[Products].[OutOfStock?].[All]" dimensionUniqueName="[Products]" displayFolder="" count="2" memberValueDatatype="11" unbalanced="0">
      <fieldsUsage count="2">
        <fieldUsage x="-1"/>
        <fieldUsage x="15"/>
      </fieldsUsage>
    </cacheHierarchy>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2" memberValueDatatype="130" unbalanced="0">
      <fieldsUsage count="2">
        <fieldUsage x="-1"/>
        <fieldUsage x="4"/>
      </fieldsUsage>
    </cacheHierarchy>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2"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2" memberValueDatatype="130" unbalanced="0">
      <fieldsUsage count="2">
        <fieldUsage x="-1"/>
        <fieldUsage x="8"/>
      </fieldsUsage>
    </cacheHierarchy>
    <cacheHierarchy uniqueName="[Reviews 1].[SkinTone]" caption="SkinTone" attribute="1" defaultMemberUniqueName="[Reviews 1].[SkinTone].[All]" allUniqueName="[Reviews 1].[SkinTone].[All]" dimensionUniqueName="[Reviews 1]" displayFolder="" count="2" memberValueDatatype="130" unbalanced="0">
      <fieldsUsage count="2">
        <fieldUsage x="-1"/>
        <fieldUsage x="14"/>
      </fieldsUsage>
    </cacheHierarchy>
    <cacheHierarchy uniqueName="[Reviews 1].[HairColor]" caption="HairColor" attribute="1" defaultMemberUniqueName="[Reviews 1].[HairColor].[All]" allUniqueName="[Reviews 1].[HairColor].[All]" dimensionUniqueName="[Reviews 1]" displayFolder="" count="2" memberValueDatatype="130" unbalanced="0">
      <fieldsUsage count="2">
        <fieldUsage x="-1"/>
        <fieldUsage x="13"/>
      </fieldsUsage>
    </cacheHierarchy>
    <cacheHierarchy uniqueName="[Reviews 1].[EyeColor]" caption="EyeColor" attribute="1" defaultMemberUniqueName="[Reviews 1].[EyeColor].[All]" allUniqueName="[Reviews 1].[EyeColor].[All]" dimensionUniqueName="[Reviews 1]" displayFolder="" count="2" memberValueDatatype="130" unbalanced="0">
      <fieldsUsage count="2">
        <fieldUsage x="-1"/>
        <fieldUsage x="12"/>
      </fieldsUsage>
    </cacheHierarchy>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oneField="1">
      <fieldsUsage count="1">
        <fieldUsage x="7"/>
      </fieldsUsage>
    </cacheHierarchy>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oneField="1">
      <fieldsUsage count="1">
        <fieldUsage x="1"/>
      </fieldsUsage>
    </cacheHierarchy>
    <cacheHierarchy uniqueName="[Measures].[Total Reviews]" caption="Total Reviews" measure="1" displayFolder="" measureGroup="_Measures" count="0" oneField="1">
      <fieldsUsage count="1">
        <fieldUsage x="0"/>
      </fieldsUsage>
    </cacheHierarchy>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oneField="1">
      <fieldsUsage count="1">
        <fieldUsage x="2"/>
      </fieldsUsage>
    </cacheHierarchy>
    <cacheHierarchy uniqueName="[Measures].[Avg Feedback per Review]" caption="Avg Feedback per Review" measure="1" displayFolder="" measureGroup="_Measures" count="0" oneField="1">
      <fieldsUsage count="1">
        <fieldUsage x="3"/>
      </fieldsUsage>
    </cacheHierarchy>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0324078" createdVersion="8" refreshedVersion="8" minRefreshableVersion="3" recordCount="0" supportSubquery="1" supportAdvancedDrill="1" xr:uid="{32EFCB6D-B56B-4391-B1BE-299A47AA618D}">
  <cacheSource type="external" connectionId="21">
    <extLst>
      <ext xmlns:x14="http://schemas.microsoft.com/office/spreadsheetml/2009/9/main" uri="{F057638F-6D5F-4e77-A914-E7F072B9BCA8}">
        <x14:sourceConnection name="ThisWorkbookDataModel"/>
      </ext>
    </extLst>
  </cacheSource>
  <cacheFields count="2">
    <cacheField name="[Products].[SecondCategory].[SecondCategory]" caption="SecondCategory" numFmtId="0" hierarchy="21" level="1">
      <sharedItems count="3">
        <s v="Cleansers"/>
        <s v="Moisturizers"/>
        <s v="Treatments"/>
      </sharedItems>
      <extLst>
        <ext xmlns:x15="http://schemas.microsoft.com/office/spreadsheetml/2010/11/main" uri="{4F2E5C28-24EA-4eb8-9CBF-B6C8F9C3D259}">
          <x15:cachedUniqueNames>
            <x15:cachedUniqueName index="0" name="[Products].[SecondCategory].&amp;[Cleansers]"/>
            <x15:cachedUniqueName index="1" name="[Products].[SecondCategory].&amp;[Moisturizers]"/>
            <x15:cachedUniqueName index="2" name="[Products].[SecondCategory].&amp;[Treatments]"/>
          </x15:cachedUniqueNames>
        </ext>
      </extLst>
    </cacheField>
    <cacheField name="[Measures].[% 4+ Star]" caption="% 4+ Star" numFmtId="0" hierarchy="183"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2" memberValueDatatype="130" unbalanced="0">
      <fieldsUsage count="2">
        <fieldUsage x="-1"/>
        <fieldUsage x="0"/>
      </fieldsUsage>
    </cacheHierarchy>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oneField="1">
      <fieldsUsage count="1">
        <fieldUsage x="1"/>
      </fieldsUsage>
    </cacheHierarchy>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56052658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1250001" createdVersion="8" refreshedVersion="8" minRefreshableVersion="3" recordCount="0" supportSubquery="1" supportAdvancedDrill="1" xr:uid="{B368D4F7-9EFE-4A26-9477-32DEE88925CB}">
  <cacheSource type="external" connectionId="21">
    <extLst>
      <ext xmlns:x14="http://schemas.microsoft.com/office/spreadsheetml/2009/9/main" uri="{F057638F-6D5F-4e77-A914-E7F072B9BCA8}">
        <x14:sourceConnection name="ThisWorkbookDataModel"/>
      </ext>
    </extLst>
  </cacheSource>
  <cacheFields count="6">
    <cacheField name="[Measures].[1 star]" caption="1 star" numFmtId="0" hierarchy="92" level="32767"/>
    <cacheField name="[Measures].[2 star]" caption="2 star" numFmtId="0" hierarchy="93" level="32767"/>
    <cacheField name="[Measures].[3 star]" caption="3 star" numFmtId="0" hierarchy="94" level="32767"/>
    <cacheField name="[Measures].[4 star]" caption="4 star" numFmtId="0" hierarchy="95" level="32767"/>
    <cacheField name="[Measures].[5 star]" caption="5 star" numFmtId="0" hierarchy="96" level="32767"/>
    <cacheField name="[Measures].[Total Reviews]" caption="Total Reviews" numFmtId="0" hierarchy="178"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oneField="1">
      <fieldsUsage count="1">
        <fieldUsage x="0"/>
      </fieldsUsage>
    </cacheHierarchy>
    <cacheHierarchy uniqueName="[Measures].[2 star]" caption="2 star" measure="1" displayFolder="" measureGroup="_Measures" count="0" oneField="1">
      <fieldsUsage count="1">
        <fieldUsage x="1"/>
      </fieldsUsage>
    </cacheHierarchy>
    <cacheHierarchy uniqueName="[Measures].[3 star]" caption="3 star" measure="1" displayFolder="" measureGroup="_Measures" count="0" oneField="1">
      <fieldsUsage count="1">
        <fieldUsage x="2"/>
      </fieldsUsage>
    </cacheHierarchy>
    <cacheHierarchy uniqueName="[Measures].[4 star]" caption="4 star" measure="1" displayFolder="" measureGroup="_Measures" count="0" oneField="1">
      <fieldsUsage count="1">
        <fieldUsage x="3"/>
      </fieldsUsage>
    </cacheHierarchy>
    <cacheHierarchy uniqueName="[Measures].[5 star]" caption="5 star" measure="1" displayFolder="" measureGroup="_Measures" count="0" oneField="1">
      <fieldsUsage count="1">
        <fieldUsage x="4"/>
      </fieldsUsage>
    </cacheHierarchy>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oneField="1">
      <fieldsUsage count="1">
        <fieldUsage x="5"/>
      </fieldsUsage>
    </cacheHierarchy>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206468221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2060187" createdVersion="8" refreshedVersion="8" minRefreshableVersion="3" recordCount="0" supportSubquery="1" supportAdvancedDrill="1" xr:uid="{12CF4A42-7102-4A60-80D2-825203BC6F83}">
  <cacheSource type="external" connectionId="21">
    <extLst>
      <ext xmlns:x14="http://schemas.microsoft.com/office/spreadsheetml/2009/9/main" uri="{F057638F-6D5F-4e77-A914-E7F072B9BCA8}">
        <x14:sourceConnection name="ThisWorkbookDataModel"/>
      </ext>
    </extLst>
  </cacheSource>
  <cacheFields count="2">
    <cacheField name="[Products].[FirstCategory].[FirstCategory]" caption="FirstCategory" numFmtId="0" hierarchy="20" level="1">
      <sharedItems count="7">
        <s v="Bath &amp; Body"/>
        <s v="Fragrance"/>
        <s v="Hair"/>
        <s v="Makeup"/>
        <s v="Men"/>
        <s v="Skincare"/>
        <s v="Tools &amp; Brushes"/>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 index="6" name="[Products].[FirstCategory].&amp;[Tools &amp; Brushes]"/>
          </x15:cachedUniqueNames>
        </ext>
      </extLst>
    </cacheField>
    <cacheField name="[Measures].[Avg Rating]" caption="Avg Rating" numFmtId="0" hierarchy="177"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0"/>
      </fieldsUsage>
    </cacheHierarchy>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oneField="1">
      <fieldsUsage count="1">
        <fieldUsage x="1"/>
      </fieldsUsage>
    </cacheHierarchy>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75272223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3217595" createdVersion="8" refreshedVersion="8" minRefreshableVersion="3" recordCount="0" supportSubquery="1" supportAdvancedDrill="1" xr:uid="{88634659-1991-4C0E-88C3-8A3F4AB95C90}">
  <cacheSource type="external" connectionId="21">
    <extLst>
      <ext xmlns:x14="http://schemas.microsoft.com/office/spreadsheetml/2009/9/main" uri="{F057638F-6D5F-4e77-A914-E7F072B9BCA8}">
        <x14:sourceConnection name="ThisWorkbookDataModel"/>
      </ext>
    </extLst>
  </cacheSource>
  <cacheFields count="3">
    <cacheField name="[Measures].[% Recommended]" caption="% Recommended" numFmtId="0" hierarchy="184" level="32767"/>
    <cacheField name="[Reviews 1].[BrandName].[BrandName]" caption="BrandName" numFmtId="0" hierarchy="59" level="1">
      <sharedItems count="12">
        <s v="belif"/>
        <s v="Dr. Dennis Gross Skincare"/>
        <s v="Dr. Jart+"/>
        <s v="Drunk Elephant"/>
        <s v="Farmacy"/>
        <s v="First Aid Beauty"/>
        <s v="LANEIGE"/>
        <s v="Sunday Riley"/>
        <s v="The Ordinary"/>
        <s v="Youth To The People"/>
        <s v="Josie Maran" u="1"/>
        <s v="fresh" u="1"/>
      </sharedItems>
      <extLst>
        <ext xmlns:x15="http://schemas.microsoft.com/office/spreadsheetml/2010/11/main" uri="{4F2E5C28-24EA-4eb8-9CBF-B6C8F9C3D259}">
          <x15:cachedUniqueNames>
            <x15:cachedUniqueName index="0" name="[Reviews 1].[BrandName].&amp;[belif]"/>
            <x15:cachedUniqueName index="1" name="[Reviews 1].[BrandName].&amp;[Dr. Dennis Gross Skincare]"/>
            <x15:cachedUniqueName index="2" name="[Reviews 1].[BrandName].&amp;[Dr. Jart+]"/>
            <x15:cachedUniqueName index="3" name="[Reviews 1].[BrandName].&amp;[Drunk Elephant]"/>
            <x15:cachedUniqueName index="4" name="[Reviews 1].[BrandName].&amp;[Farmacy]"/>
            <x15:cachedUniqueName index="5" name="[Reviews 1].[BrandName].&amp;[First Aid Beauty]"/>
            <x15:cachedUniqueName index="6" name="[Reviews 1].[BrandName].&amp;[LANEIGE]"/>
            <x15:cachedUniqueName index="7" name="[Reviews 1].[BrandName].&amp;[Sunday Riley]"/>
            <x15:cachedUniqueName index="8" name="[Reviews 1].[BrandName].&amp;[The Ordinary]"/>
            <x15:cachedUniqueName index="9" name="[Reviews 1].[BrandName].&amp;[Youth To The People]"/>
            <x15:cachedUniqueName index="10" name="[Reviews 1].[BrandName].&amp;[Josie Maran]"/>
            <x15:cachedUniqueName index="11" name="[Reviews 1].[BrandName].&amp;[fresh]"/>
          </x15:cachedUniqueNames>
        </ext>
      </extLst>
    </cacheField>
    <cacheField name="[Measures].[% Helpful]" caption="% Helpful" numFmtId="0" hierarchy="132"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2" memberValueDatatype="130" unbalanced="0">
      <fieldsUsage count="2">
        <fieldUsage x="-1"/>
        <fieldUsage x="1"/>
      </fieldsUsage>
    </cacheHierarchy>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oneField="1">
      <fieldsUsage count="1">
        <fieldUsage x="2"/>
      </fieldsUsage>
    </cacheHierarchy>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oneField="1">
      <fieldsUsage count="1">
        <fieldUsage x="0"/>
      </fieldsUsage>
    </cacheHierarchy>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44723677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4259258" createdVersion="8" refreshedVersion="8" minRefreshableVersion="3" recordCount="0" supportSubquery="1" supportAdvancedDrill="1" xr:uid="{E1ADC79A-FB6C-41C1-BEB4-76FF34A35BE9}">
  <cacheSource type="external" connectionId="21">
    <extLst>
      <ext xmlns:x14="http://schemas.microsoft.com/office/spreadsheetml/2009/9/main" uri="{F057638F-6D5F-4e77-A914-E7F072B9BCA8}">
        <x14:sourceConnection name="ThisWorkbookDataModel"/>
      </ext>
    </extLst>
  </cacheSource>
  <cacheFields count="4">
    <cacheField name="[Measures].[Avg Rating (Limited Edition)]" caption="Avg Rating (Limited Edition)" numFmtId="0" hierarchy="135" level="32767"/>
    <cacheField name="[Measures].[Avg Rating (Exclusive)]" caption="Avg Rating (Exclusive)" numFmtId="0" hierarchy="136" level="32767"/>
    <cacheField name="[Measures].[Avg Rating (Online Only)]" caption="Avg Rating (Online Only)" numFmtId="0" hierarchy="137" level="32767"/>
    <cacheField name="[Measures].[Avg Reviews per Product]" caption="Avg Reviews per Product" numFmtId="0" hierarchy="186"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oneField="1">
      <fieldsUsage count="1">
        <fieldUsage x="0"/>
      </fieldsUsage>
    </cacheHierarchy>
    <cacheHierarchy uniqueName="[Measures].[Avg Rating (Exclusive)]" caption="Avg Rating (Exclusive)" measure="1" displayFolder="" measureGroup="_Measures" count="0" oneField="1">
      <fieldsUsage count="1">
        <fieldUsage x="1"/>
      </fieldsUsage>
    </cacheHierarchy>
    <cacheHierarchy uniqueName="[Measures].[Avg Rating (Online Only)]" caption="Avg Rating (Online Only)" measure="1" displayFolder="" measureGroup="_Measures" count="0" oneField="1">
      <fieldsUsage count="1">
        <fieldUsage x="2"/>
      </fieldsUsage>
    </cacheHierarchy>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oneField="1">
      <fieldsUsage count="1">
        <fieldUsage x="3"/>
      </fieldsUsage>
    </cacheHierarchy>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90547208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5300927" createdVersion="8" refreshedVersion="8" minRefreshableVersion="3" recordCount="0" supportSubquery="1" supportAdvancedDrill="1" xr:uid="{6003446F-D36C-4D62-B897-9D8339883367}">
  <cacheSource type="external" connectionId="21">
    <extLst>
      <ext xmlns:x14="http://schemas.microsoft.com/office/spreadsheetml/2009/9/main" uri="{F057638F-6D5F-4e77-A914-E7F072B9BCA8}">
        <x14:sourceConnection name="ThisWorkbookDataModel"/>
      </ext>
    </extLst>
  </cacheSource>
  <cacheFields count="2">
    <cacheField name="[Measures].[Avg Feedback per Review]" caption="Avg Feedback per Review" numFmtId="0" hierarchy="185" level="32767"/>
    <cacheField name="[Measures].[Avg Reviews per Product]" caption="Avg Reviews per Product" numFmtId="0" hierarchy="186"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oneField="1">
      <fieldsUsage count="1">
        <fieldUsage x="0"/>
      </fieldsUsage>
    </cacheHierarchy>
    <cacheHierarchy uniqueName="[Measures].[Avg Reviews per Product]" caption="Avg Reviews per Product" measure="1" displayFolder="" measureGroup="_Measures" count="0" oneField="1">
      <fieldsUsage count="1">
        <fieldUsage x="1"/>
      </fieldsUsage>
    </cacheHierarchy>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34640901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6458336" createdVersion="8" refreshedVersion="8" minRefreshableVersion="3" recordCount="0" supportSubquery="1" supportAdvancedDrill="1" xr:uid="{68B9B4AD-AC49-4AD8-8AFE-F6A2342EC67F}">
  <cacheSource type="external" connectionId="21">
    <extLst>
      <ext xmlns:x14="http://schemas.microsoft.com/office/spreadsheetml/2009/9/main" uri="{F057638F-6D5F-4e77-A914-E7F072B9BCA8}">
        <x14:sourceConnection name="ThisWorkbookDataModel"/>
      </ext>
    </extLst>
  </cacheSource>
  <cacheFields count="3">
    <cacheField name="[Reviews 1].[ProductName].[ProductName]" caption="ProductName" numFmtId="0" hierarchy="58" level="1">
      <sharedItems count="11">
        <s v="Alpha Beta Extra Strength Daily Peel Pads"/>
        <s v="Cicapair Tiger Grass Color Correcting Treatment SPF 30"/>
        <s v="Good Genes All-In-One AHA Lactic Acid Treatment"/>
        <s v="Green Clean Makeup Meltaway Cleansing Balm Limited Edition Jumbo"/>
        <s v="Green Clean Makeup Removing Cleansing Balm"/>
        <s v="Lip Sleeping Mask Intense Hydration with Vitamin C"/>
        <s v="Mini Superfood Antioxidant Cleanser"/>
        <s v="Niacinamide 10% + Zinc 1% Oil Control Serum"/>
        <s v="Protini Polypeptide Firming Refillable Moisturizer"/>
        <s v="Superfood Antioxidant Cleanser"/>
        <s v="Ultra Repair Cream Intense Hydration" u="1"/>
      </sharedItems>
      <extLst>
        <ext xmlns:x15="http://schemas.microsoft.com/office/spreadsheetml/2010/11/main" uri="{4F2E5C28-24EA-4eb8-9CBF-B6C8F9C3D259}">
          <x15:cachedUniqueNames>
            <x15:cachedUniqueName index="0" name="[Reviews 1].[ProductName].&amp;[Alpha Beta Extra Strength Daily Peel Pads]"/>
            <x15:cachedUniqueName index="1" name="[Reviews 1].[ProductName].&amp;[Cicapair Tiger Grass Color Correcting Treatment SPF 30]"/>
            <x15:cachedUniqueName index="2" name="[Reviews 1].[ProductName].&amp;[Good Genes All-In-One AHA Lactic Acid Treatment]"/>
            <x15:cachedUniqueName index="3" name="[Reviews 1].[ProductName].&amp;[Green Clean Makeup Meltaway Cleansing Balm Limited Edition Jumbo]"/>
            <x15:cachedUniqueName index="4" name="[Reviews 1].[ProductName].&amp;[Green Clean Makeup Removing Cleansing Balm]"/>
            <x15:cachedUniqueName index="5" name="[Reviews 1].[ProductName].&amp;[Lip Sleeping Mask Intense Hydration with Vitamin C]"/>
            <x15:cachedUniqueName index="6" name="[Reviews 1].[ProductName].&amp;[Mini Superfood Antioxidant Cleanser]"/>
            <x15:cachedUniqueName index="7" name="[Reviews 1].[ProductName].&amp;[Niacinamide 10% + Zinc 1% Oil Control Serum]"/>
            <x15:cachedUniqueName index="8" name="[Reviews 1].[ProductName].&amp;[Protini Polypeptide Firming Refillable Moisturizer]"/>
            <x15:cachedUniqueName index="9" name="[Reviews 1].[ProductName].&amp;[Superfood Antioxidant Cleanser]"/>
            <x15:cachedUniqueName index="10" name="[Reviews 1].[ProductName].&amp;[Ultra Repair Cream Intense Hydration]"/>
          </x15:cachedUniqueNames>
        </ext>
      </extLst>
    </cacheField>
    <cacheField name="[Measures].[Total Feedback]" caption="Total Feedback" numFmtId="0" hierarchy="131" level="32767"/>
    <cacheField name="[Measures].[Total Reviews]" caption="Total Reviews" numFmtId="0" hierarchy="178"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2" memberValueDatatype="130" unbalanced="0">
      <fieldsUsage count="2">
        <fieldUsage x="-1"/>
        <fieldUsage x="0"/>
      </fieldsUsage>
    </cacheHierarchy>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oneField="1">
      <fieldsUsage count="1">
        <fieldUsage x="1"/>
      </fieldsUsage>
    </cacheHierarchy>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oneField="1">
      <fieldsUsage count="1">
        <fieldUsage x="2"/>
      </fieldsUsage>
    </cacheHierarchy>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06895921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7499998" createdVersion="8" refreshedVersion="8" minRefreshableVersion="3" recordCount="0" supportSubquery="1" supportAdvancedDrill="1" xr:uid="{A786527D-D0FD-4B86-B0A2-C27FF829636F}">
  <cacheSource type="external" connectionId="21">
    <extLst>
      <ext xmlns:x14="http://schemas.microsoft.com/office/spreadsheetml/2009/9/main" uri="{F057638F-6D5F-4e77-A914-E7F072B9BCA8}">
        <x14:sourceConnection name="ThisWorkbookDataModel"/>
      </ext>
    </extLst>
  </cacheSource>
  <cacheFields count="2">
    <cacheField name="[Measures].[Avg Variant Price Spread]" caption="Avg Variant Price Spread" numFmtId="0" hierarchy="192" level="32767"/>
    <cacheField name="[Products].[ThirdCategory].[ThirdCategory]" caption="ThirdCategory" numFmtId="0" hierarchy="22" level="1">
      <sharedItems count="94">
        <s v="Candles"/>
        <s v="Decollete &amp; Neck Creams"/>
        <s v="Exfoliators"/>
        <s v="Eyeshadow"/>
        <s v="Face Sunscreen"/>
        <s v="Facial Peels"/>
        <s v="Hair Oil"/>
        <s v="Mists &amp; Essences"/>
        <s v="Moisturizers"/>
        <s v="Perfume"/>
        <s v="Accessories" u="1"/>
        <s v="Anti-Aging" u="1"/>
        <s v="Bath Soaks &amp; Bubble Bath" u="1"/>
        <s v="BB &amp; CC Cream" u="1"/>
        <s v="BB &amp; CC Creams" u="1"/>
        <s v="Beauty Supplements" u="1"/>
        <s v="Blemish &amp; Acne Treatments" u="1"/>
        <s v="Blush" u="1"/>
        <s v="Body Lotions &amp; Body Oils" u="1"/>
        <s v="Body Mist &amp; Hair Mist" u="1"/>
        <s v="Body Products" u="1"/>
        <s v="Body Sunscreen" u="1"/>
        <s v="Body Wash &amp; Shower Gel" u="1"/>
        <s v="Bronzer" u="1"/>
        <s v="Brush Cleaners" u="1"/>
        <s v="Brush Sets" u="1"/>
        <s v="Cellulite &amp; Stretch Marks" u="1"/>
        <s v="Cheek Palettes" u="1"/>
        <s v="Cologne" u="1"/>
        <s v="Color Care" u="1"/>
        <s v="Color Correct" u="1"/>
        <s v="Concealer" u="1"/>
        <s v="Conditioner" u="1"/>
        <s v="Contour" u="1"/>
        <s v="Deodorant &amp; Antiperspirant" u="1"/>
        <s v="Diffusers" u="1"/>
        <s v="Dry Shampoo" u="1"/>
        <s v="Eye Creams &amp; Treatments" u="1"/>
        <s v="Eye Masks" u="1"/>
        <s v="Eye Palettes" u="1"/>
        <s v="Eye Primer" u="1"/>
        <s v="Eye Sets" u="1"/>
        <s v="Eyebrow" u="1"/>
        <s v="Eyeliner" u="1"/>
        <s v="Face Brushes" u="1"/>
        <s v="Face Masks" u="1"/>
        <s v="Face Oils" u="1"/>
        <s v="Face Primer" u="1"/>
        <s v="Face Serums" u="1"/>
        <s v="Face Sets" u="1"/>
        <s v="Face Wash" u="1"/>
        <s v="Face Wash &amp; Cleansers" u="1"/>
        <s v="Face Wipes" u="1"/>
        <s v="Facial Rollers" u="1"/>
        <s v="False Eyelashes" u="1"/>
        <s v="For Body" u="1"/>
        <s v="For Face" u="1"/>
        <s v="Foundation" u="1"/>
        <s v="Hair Dye &amp; Root Touch-Ups" u="1"/>
        <s v="Hair Masks" u="1"/>
        <s v="Hair Primers" u="1"/>
        <s v="Hair Spray" u="1"/>
        <s v="Hair Styling Products" u="1"/>
        <s v="Hair Supplements" u="1"/>
        <s v="Hand Cream &amp; Foot Cream" u="1"/>
        <s v="Hand Sanitizer &amp; Hand Soap" u="1"/>
        <s v="Highlighter" u="1"/>
        <s v="Holistic Wellness" u="1"/>
        <s v="Intimate Care" u="1"/>
        <s v="Leave-In Conditioner" u="1"/>
        <s v="Lip Balm &amp; Treatment" u="1"/>
        <s v="Lip Gloss" u="1"/>
        <s v="Lip Liner" u="1"/>
        <s v="Lip Plumper" u="1"/>
        <s v="Lip Sets" u="1"/>
        <s v="Lip Stain" u="1"/>
        <s v="Lipstick" u="1"/>
        <s v="Liquid Lipstick" u="1"/>
        <s v="Makeup Removers" u="1"/>
        <s v="Mascara" u="1"/>
        <s v="Moisturizer &amp; Treatments" u="1"/>
        <s v="Perfume Gift Sets" u="1"/>
        <s v="Rollerballs &amp; Travel Size" u="1"/>
        <s v="Scalp Treatments" u="1"/>
        <s v="Scrub &amp; Exfoliants" u="1"/>
        <s v="Setting Spray &amp; Powder" u="1"/>
        <s v="Shampoo" u="1"/>
        <s v="Shaving" u="1"/>
        <s v="Sheet Masks" u="1"/>
        <s v="Sunscreen" u="1"/>
        <s v="Teeth Whitening" u="1"/>
        <s v="Tinted Moisturizer" u="1"/>
        <s v="Toners" u="1"/>
        <s v="Under-Eye Concealer" u="1"/>
      </sharedItems>
      <extLst>
        <ext xmlns:x15="http://schemas.microsoft.com/office/spreadsheetml/2010/11/main" uri="{4F2E5C28-24EA-4eb8-9CBF-B6C8F9C3D259}">
          <x15:cachedUniqueNames>
            <x15:cachedUniqueName index="0" name="[Products].[ThirdCategory].&amp;[Candles]"/>
            <x15:cachedUniqueName index="1" name="[Products].[ThirdCategory].&amp;[Decollete &amp; Neck Creams]"/>
            <x15:cachedUniqueName index="2" name="[Products].[ThirdCategory].&amp;[Exfoliators]"/>
            <x15:cachedUniqueName index="3" name="[Products].[ThirdCategory].&amp;[Eyeshadow]"/>
            <x15:cachedUniqueName index="4" name="[Products].[ThirdCategory].&amp;[Face Sunscreen]"/>
            <x15:cachedUniqueName index="5" name="[Products].[ThirdCategory].&amp;[Facial Peels]"/>
            <x15:cachedUniqueName index="6" name="[Products].[ThirdCategory].&amp;[Hair Oil]"/>
            <x15:cachedUniqueName index="7" name="[Products].[ThirdCategory].&amp;[Mists &amp; Essences]"/>
            <x15:cachedUniqueName index="8" name="[Products].[ThirdCategory].&amp;[Moisturizers]"/>
            <x15:cachedUniqueName index="9" name="[Products].[ThirdCategory].&amp;[Perfume]"/>
            <x15:cachedUniqueName index="10" name="[Products].[ThirdCategory].&amp;[Accessories]"/>
            <x15:cachedUniqueName index="11" name="[Products].[ThirdCategory].&amp;[Anti-Aging]"/>
            <x15:cachedUniqueName index="12" name="[Products].[ThirdCategory].&amp;[Bath Soaks &amp; Bubble Bath]"/>
            <x15:cachedUniqueName index="13" name="[Products].[ThirdCategory].&amp;[BB &amp; CC Cream]"/>
            <x15:cachedUniqueName index="14" name="[Products].[ThirdCategory].&amp;[BB &amp; CC Creams]"/>
            <x15:cachedUniqueName index="15" name="[Products].[ThirdCategory].&amp;[Beauty Supplements]"/>
            <x15:cachedUniqueName index="16" name="[Products].[ThirdCategory].&amp;[Blemish &amp; Acne Treatments]"/>
            <x15:cachedUniqueName index="17" name="[Products].[ThirdCategory].&amp;[Blush]"/>
            <x15:cachedUniqueName index="18" name="[Products].[ThirdCategory].&amp;[Body Lotions &amp; Body Oils]"/>
            <x15:cachedUniqueName index="19" name="[Products].[ThirdCategory].&amp;[Body Mist &amp; Hair Mist]"/>
            <x15:cachedUniqueName index="20" name="[Products].[ThirdCategory].&amp;[Body Products]"/>
            <x15:cachedUniqueName index="21" name="[Products].[ThirdCategory].&amp;[Body Sunscreen]"/>
            <x15:cachedUniqueName index="22" name="[Products].[ThirdCategory].&amp;[Body Wash &amp; Shower Gel]"/>
            <x15:cachedUniqueName index="23" name="[Products].[ThirdCategory].&amp;[Bronzer]"/>
            <x15:cachedUniqueName index="24" name="[Products].[ThirdCategory].&amp;[Brush Cleaners]"/>
            <x15:cachedUniqueName index="25" name="[Products].[ThirdCategory].&amp;[Brush Sets]"/>
            <x15:cachedUniqueName index="26" name="[Products].[ThirdCategory].&amp;[Cellulite &amp; Stretch Marks]"/>
            <x15:cachedUniqueName index="27" name="[Products].[ThirdCategory].&amp;[Cheek Palettes]"/>
            <x15:cachedUniqueName index="28" name="[Products].[ThirdCategory].&amp;[Cologne]"/>
            <x15:cachedUniqueName index="29" name="[Products].[ThirdCategory].&amp;[Color Care]"/>
            <x15:cachedUniqueName index="30" name="[Products].[ThirdCategory].&amp;[Color Correct]"/>
            <x15:cachedUniqueName index="31" name="[Products].[ThirdCategory].&amp;[Concealer]"/>
            <x15:cachedUniqueName index="32" name="[Products].[ThirdCategory].&amp;[Conditioner]"/>
            <x15:cachedUniqueName index="33" name="[Products].[ThirdCategory].&amp;[Contour]"/>
            <x15:cachedUniqueName index="34" name="[Products].[ThirdCategory].&amp;[Deodorant &amp; Antiperspirant]"/>
            <x15:cachedUniqueName index="35" name="[Products].[ThirdCategory].&amp;[Diffusers]"/>
            <x15:cachedUniqueName index="36" name="[Products].[ThirdCategory].&amp;[Dry Shampoo]"/>
            <x15:cachedUniqueName index="37" name="[Products].[ThirdCategory].&amp;[Eye Creams &amp; Treatments]"/>
            <x15:cachedUniqueName index="38" name="[Products].[ThirdCategory].&amp;[Eye Masks]"/>
            <x15:cachedUniqueName index="39" name="[Products].[ThirdCategory].&amp;[Eye Palettes]"/>
            <x15:cachedUniqueName index="40" name="[Products].[ThirdCategory].&amp;[Eye Primer]"/>
            <x15:cachedUniqueName index="41" name="[Products].[ThirdCategory].&amp;[Eye Sets]"/>
            <x15:cachedUniqueName index="42" name="[Products].[ThirdCategory].&amp;[Eyebrow]"/>
            <x15:cachedUniqueName index="43" name="[Products].[ThirdCategory].&amp;[Eyeliner]"/>
            <x15:cachedUniqueName index="44" name="[Products].[ThirdCategory].&amp;[Face Brushes]"/>
            <x15:cachedUniqueName index="45" name="[Products].[ThirdCategory].&amp;[Face Masks]"/>
            <x15:cachedUniqueName index="46" name="[Products].[ThirdCategory].&amp;[Face Oils]"/>
            <x15:cachedUniqueName index="47" name="[Products].[ThirdCategory].&amp;[Face Primer]"/>
            <x15:cachedUniqueName index="48" name="[Products].[ThirdCategory].&amp;[Face Serums]"/>
            <x15:cachedUniqueName index="49" name="[Products].[ThirdCategory].&amp;[Face Sets]"/>
            <x15:cachedUniqueName index="50" name="[Products].[ThirdCategory].&amp;[Face Wash]"/>
            <x15:cachedUniqueName index="51" name="[Products].[ThirdCategory].&amp;[Face Wash &amp; Cleansers]"/>
            <x15:cachedUniqueName index="52" name="[Products].[ThirdCategory].&amp;[Face Wipes]"/>
            <x15:cachedUniqueName index="53" name="[Products].[ThirdCategory].&amp;[Facial Rollers]"/>
            <x15:cachedUniqueName index="54" name="[Products].[ThirdCategory].&amp;[False Eyelashes]"/>
            <x15:cachedUniqueName index="55" name="[Products].[ThirdCategory].&amp;[For Body]"/>
            <x15:cachedUniqueName index="56" name="[Products].[ThirdCategory].&amp;[For Face]"/>
            <x15:cachedUniqueName index="57" name="[Products].[ThirdCategory].&amp;[Foundation]"/>
            <x15:cachedUniqueName index="58" name="[Products].[ThirdCategory].&amp;[Hair Dye &amp; Root Touch-Ups]"/>
            <x15:cachedUniqueName index="59" name="[Products].[ThirdCategory].&amp;[Hair Masks]"/>
            <x15:cachedUniqueName index="60" name="[Products].[ThirdCategory].&amp;[Hair Primers]"/>
            <x15:cachedUniqueName index="61" name="[Products].[ThirdCategory].&amp;[Hair Spray]"/>
            <x15:cachedUniqueName index="62" name="[Products].[ThirdCategory].&amp;[Hair Styling Products]"/>
            <x15:cachedUniqueName index="63" name="[Products].[ThirdCategory].&amp;[Hair Supplements]"/>
            <x15:cachedUniqueName index="64" name="[Products].[ThirdCategory].&amp;[Hand Cream &amp; Foot Cream]"/>
            <x15:cachedUniqueName index="65" name="[Products].[ThirdCategory].&amp;[Hand Sanitizer &amp; Hand Soap]"/>
            <x15:cachedUniqueName index="66" name="[Products].[ThirdCategory].&amp;[Highlighter]"/>
            <x15:cachedUniqueName index="67" name="[Products].[ThirdCategory].&amp;[Holistic Wellness]"/>
            <x15:cachedUniqueName index="68" name="[Products].[ThirdCategory].&amp;[Intimate Care]"/>
            <x15:cachedUniqueName index="69" name="[Products].[ThirdCategory].&amp;[Leave-In Conditioner]"/>
            <x15:cachedUniqueName index="70" name="[Products].[ThirdCategory].&amp;[Lip Balm &amp; Treatment]"/>
            <x15:cachedUniqueName index="71" name="[Products].[ThirdCategory].&amp;[Lip Gloss]"/>
            <x15:cachedUniqueName index="72" name="[Products].[ThirdCategory].&amp;[Lip Liner]"/>
            <x15:cachedUniqueName index="73" name="[Products].[ThirdCategory].&amp;[Lip Plumper]"/>
            <x15:cachedUniqueName index="74" name="[Products].[ThirdCategory].&amp;[Lip Sets]"/>
            <x15:cachedUniqueName index="75" name="[Products].[ThirdCategory].&amp;[Lip Stain]"/>
            <x15:cachedUniqueName index="76" name="[Products].[ThirdCategory].&amp;[Lipstick]"/>
            <x15:cachedUniqueName index="77" name="[Products].[ThirdCategory].&amp;[Liquid Lipstick]"/>
            <x15:cachedUniqueName index="78" name="[Products].[ThirdCategory].&amp;[Makeup Removers]"/>
            <x15:cachedUniqueName index="79" name="[Products].[ThirdCategory].&amp;[Mascara]"/>
            <x15:cachedUniqueName index="80" name="[Products].[ThirdCategory].&amp;[Moisturizer &amp; Treatments]"/>
            <x15:cachedUniqueName index="81" name="[Products].[ThirdCategory].&amp;[Perfume Gift Sets]"/>
            <x15:cachedUniqueName index="82" name="[Products].[ThirdCategory].&amp;[Rollerballs &amp; Travel Size]"/>
            <x15:cachedUniqueName index="83" name="[Products].[ThirdCategory].&amp;[Scalp Treatments]"/>
            <x15:cachedUniqueName index="84" name="[Products].[ThirdCategory].&amp;[Scrub &amp; Exfoliants]"/>
            <x15:cachedUniqueName index="85" name="[Products].[ThirdCategory].&amp;[Setting Spray &amp; Powder]"/>
            <x15:cachedUniqueName index="86" name="[Products].[ThirdCategory].&amp;[Shampoo]"/>
            <x15:cachedUniqueName index="87" name="[Products].[ThirdCategory].&amp;[Shaving]"/>
            <x15:cachedUniqueName index="88" name="[Products].[ThirdCategory].&amp;[Sheet Masks]"/>
            <x15:cachedUniqueName index="89" name="[Products].[ThirdCategory].&amp;[Sunscreen]"/>
            <x15:cachedUniqueName index="90" name="[Products].[ThirdCategory].&amp;[Teeth Whitening]"/>
            <x15:cachedUniqueName index="91" name="[Products].[ThirdCategory].&amp;[Tinted Moisturizer]"/>
            <x15:cachedUniqueName index="92" name="[Products].[ThirdCategory].&amp;[Toners]"/>
            <x15:cachedUniqueName index="93" name="[Products].[ThirdCategory].&amp;[Under-Eye Concealer]"/>
          </x15:cachedUniqueNames>
        </ext>
      </extLst>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2" memberValueDatatype="130" unbalanced="0">
      <fieldsUsage count="2">
        <fieldUsage x="-1"/>
        <fieldUsage x="1"/>
      </fieldsUsage>
    </cacheHierarchy>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oneField="1">
      <fieldsUsage count="1">
        <fieldUsage x="0"/>
      </fieldsUsage>
    </cacheHierarchy>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82873566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8657407" createdVersion="8" refreshedVersion="8" minRefreshableVersion="3" recordCount="0" supportSubquery="1" supportAdvancedDrill="1" xr:uid="{FDB2AE21-FF34-4C6A-9202-19A3DBC5ACC2}">
  <cacheSource type="external" connectionId="21">
    <extLst>
      <ext xmlns:x14="http://schemas.microsoft.com/office/spreadsheetml/2009/9/main" uri="{F057638F-6D5F-4e77-A914-E7F072B9BCA8}">
        <x14:sourceConnection name="ThisWorkbookDataModel"/>
      </ext>
    </extLst>
  </cacheSource>
  <cacheFields count="5">
    <cacheField name="[Measures].[% Online Only]" caption="% Online Only" numFmtId="0" hierarchy="189" level="32767"/>
    <cacheField name="[Measures].[% Exclusive]" caption="% Exclusive" numFmtId="0" hierarchy="190" level="32767"/>
    <cacheField name="[Measures].[% Limited Edition]" caption="% Limited Edition" numFmtId="0" hierarchy="191" level="32767"/>
    <cacheField name="[Measures].[% New]" caption="% New" numFmtId="0" hierarchy="143" level="32767"/>
    <cacheField name="[Measures].[%Out of Stock]" caption="%Out of Stock" numFmtId="0" hierarchy="144"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oneField="1">
      <fieldsUsage count="1">
        <fieldUsage x="3"/>
      </fieldsUsage>
    </cacheHierarchy>
    <cacheHierarchy uniqueName="[Measures].[%Out of Stock]" caption="%Out of Stock" measure="1" displayFolder="" measureGroup="_Measures" count="0" oneField="1">
      <fieldsUsage count="1">
        <fieldUsage x="4"/>
      </fieldsUsage>
    </cacheHierarchy>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oneField="1">
      <fieldsUsage count="1">
        <fieldUsage x="0"/>
      </fieldsUsage>
    </cacheHierarchy>
    <cacheHierarchy uniqueName="[Measures].[% Exclusive]" caption="% Exclusive" measure="1" displayFolder="" measureGroup="_Measures" count="0" oneField="1">
      <fieldsUsage count="1">
        <fieldUsage x="1"/>
      </fieldsUsage>
    </cacheHierarchy>
    <cacheHierarchy uniqueName="[Measures].[% Limited Edition]" caption="% Limited Edition" measure="1" displayFolder="" measureGroup="_Measures" count="0" oneField="1">
      <fieldsUsage count="1">
        <fieldUsage x="2"/>
      </fieldsUsage>
    </cacheHierarchy>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209107571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89467592" createdVersion="8" refreshedVersion="8" minRefreshableVersion="3" recordCount="0" supportSubquery="1" supportAdvancedDrill="1" xr:uid="{CC016D67-B01C-490F-BBA3-41F49D512637}">
  <cacheSource type="external" connectionId="21">
    <extLst>
      <ext xmlns:x14="http://schemas.microsoft.com/office/spreadsheetml/2009/9/main" uri="{F057638F-6D5F-4e77-A914-E7F072B9BCA8}">
        <x14:sourceConnection name="ThisWorkbookDataModel"/>
      </ext>
    </extLst>
  </cacheSource>
  <cacheFields count="2">
    <cacheField name="[Measures].[Avg Variant Price Spread]" caption="Avg Variant Price Spread" numFmtId="0" hierarchy="192" level="32767"/>
    <cacheField name="[Products].[FirstCategory].[FirstCategory]" caption="FirstCategory" numFmtId="0" hierarchy="20" level="1">
      <sharedItems count="6">
        <s v="Bath &amp; Body"/>
        <s v="Fragrance"/>
        <s v="Hair"/>
        <s v="Makeup"/>
        <s v="Men"/>
        <s v="Skincare"/>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s>
        </ext>
      </extLst>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1"/>
      </fieldsUsage>
    </cacheHierarchy>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oneField="1">
      <fieldsUsage count="1">
        <fieldUsage x="0"/>
      </fieldsUsage>
    </cacheHierarchy>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29855536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45717593" createdVersion="8" refreshedVersion="8" minRefreshableVersion="3" recordCount="0" supportSubquery="1" supportAdvancedDrill="1" xr:uid="{486908EA-6DE6-4907-A88D-CE2096160E47}">
  <cacheSource type="external" connectionId="21"/>
  <cacheFields count="14">
    <cacheField name="[Measures].[Avg Price Range]" caption="Avg Price Range" numFmtId="0" hierarchy="188" level="32767"/>
    <cacheField name="[Measures].[Average Retail Price]" caption="Average Retail Price" numFmtId="0" hierarchy="187" level="32767"/>
    <cacheField name="[Measures].[% Online Only]" caption="% Online Only" numFmtId="0" hierarchy="189" level="32767"/>
    <cacheField name="[Measures].[% Exclusive]" caption="% Exclusive" numFmtId="0" hierarchy="190" level="32767"/>
    <cacheField name="[Measures].[% Limited Edition]" caption="% Limited Edition" numFmtId="0" hierarchy="191" level="32767"/>
    <cacheField name="[Measures].[Avg Variant Price Spread]" caption="Avg Variant Price Spread" numFmtId="0" hierarchy="192" level="32767"/>
    <cacheField name="[Measures].[% Premium Products]" caption="% Premium Products" numFmtId="0" hierarchy="141" level="32767"/>
    <cacheField name="[Measures].[Discount % (Weighted)]" caption="Discount % (Weighted)" numFmtId="0" hierarchy="181" level="32767"/>
    <cacheField name="[Measures].[Average Sale Price]" caption="Average Sale Price" numFmtId="0" hierarchy="102" level="32767"/>
    <cacheField name="[Measures].[% Budget / Mass Products]" caption="% Budget / Mass Products" numFmtId="0" hierarchy="167" level="32767"/>
    <cacheField name="[Measures].[% Midrange]" caption="% Midrange" numFmtId="0" hierarchy="168" level="32767"/>
    <cacheField name="[Measures].[Revenue Contribution by Tier %]" caption="Revenue Contribution by Tier %" numFmtId="0" hierarchy="169" level="32767"/>
    <cacheField name="[Measures].[Median Sale Price]" caption="Median Sale Price" numFmtId="0" hierarchy="104" level="32767"/>
    <cacheField name="[Measures].[% Products Above Median]" caption="% Products Above Median" numFmtId="0" hierarchy="164"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oneField="1">
      <fieldsUsage count="1">
        <fieldUsage x="8"/>
      </fieldsUsage>
    </cacheHierarchy>
    <cacheHierarchy uniqueName="[Measures].[Max Sale Price]" caption="Max Sale Price" measure="1" displayFolder="" measureGroup="_Measures" count="0"/>
    <cacheHierarchy uniqueName="[Measures].[Median Sale Price]" caption="Median Sale Price" measure="1" displayFolder="" measureGroup="_Measures" count="0" oneField="1">
      <fieldsUsage count="1">
        <fieldUsage x="12"/>
      </fieldsUsage>
    </cacheHierarchy>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oneField="1">
      <fieldsUsage count="1">
        <fieldUsage x="6"/>
      </fieldsUsage>
    </cacheHierarchy>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oneField="1">
      <fieldsUsage count="1">
        <fieldUsage x="13"/>
      </fieldsUsage>
    </cacheHierarchy>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oneField="1">
      <fieldsUsage count="1">
        <fieldUsage x="9"/>
      </fieldsUsage>
    </cacheHierarchy>
    <cacheHierarchy uniqueName="[Measures].[% Midrange]" caption="% Midrange" measure="1" displayFolder="" measureGroup="_Measures" count="0" oneField="1">
      <fieldsUsage count="1">
        <fieldUsage x="10"/>
      </fieldsUsage>
    </cacheHierarchy>
    <cacheHierarchy uniqueName="[Measures].[Revenue Contribution by Tier %]" caption="Revenue Contribution by Tier %" measure="1" displayFolder="" measureGroup="_Measures" count="0" oneField="1">
      <fieldsUsage count="1">
        <fieldUsage x="11"/>
      </fieldsUsage>
    </cacheHierarchy>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oneField="1">
      <fieldsUsage count="1">
        <fieldUsage x="7"/>
      </fieldsUsage>
    </cacheHierarchy>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oneField="1">
      <fieldsUsage count="1">
        <fieldUsage x="1"/>
      </fieldsUsage>
    </cacheHierarchy>
    <cacheHierarchy uniqueName="[Measures].[Avg Price Range]" caption="Avg Price Range" measure="1" displayFolder="" measureGroup="_Measures" count="0" oneField="1">
      <fieldsUsage count="1">
        <fieldUsage x="0"/>
      </fieldsUsage>
    </cacheHierarchy>
    <cacheHierarchy uniqueName="[Measures].[% Online Only]" caption="% Online Only" measure="1" displayFolder="" measureGroup="_Measures" count="0" oneField="1">
      <fieldsUsage count="1">
        <fieldUsage x="2"/>
      </fieldsUsage>
    </cacheHierarchy>
    <cacheHierarchy uniqueName="[Measures].[% Exclusive]" caption="% Exclusive" measure="1" displayFolder="" measureGroup="_Measures" count="0" oneField="1">
      <fieldsUsage count="1">
        <fieldUsage x="3"/>
      </fieldsUsage>
    </cacheHierarchy>
    <cacheHierarchy uniqueName="[Measures].[% Limited Edition]" caption="% Limited Edition" measure="1" displayFolder="" measureGroup="_Measures" count="0" oneField="1">
      <fieldsUsage count="1">
        <fieldUsage x="4"/>
      </fieldsUsage>
    </cacheHierarchy>
    <cacheHierarchy uniqueName="[Measures].[Avg Variant Price Spread]" caption="Avg Variant Price Spread" measure="1" displayFolder="" measureGroup="_Measures" count="0" oneField="1">
      <fieldsUsage count="1">
        <fieldUsage x="5"/>
      </fieldsUsage>
    </cacheHierarchy>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90740739" createdVersion="8" refreshedVersion="8" minRefreshableVersion="3" recordCount="0" supportSubquery="1" supportAdvancedDrill="1" xr:uid="{E39A6C58-2238-4006-A354-A91BFBAE04F5}">
  <cacheSource type="external" connectionId="21">
    <extLst>
      <ext xmlns:x14="http://schemas.microsoft.com/office/spreadsheetml/2009/9/main" uri="{F057638F-6D5F-4e77-A914-E7F072B9BCA8}">
        <x14:sourceConnection name="ThisWorkbookDataModel"/>
      </ext>
    </extLst>
  </cacheSource>
  <cacheFields count="4">
    <cacheField name="[Reviews 1].[SkinType].[SkinType]" caption="SkinType" numFmtId="0" hierarchy="72" level="1">
      <sharedItems count="4">
        <s v="Combination"/>
        <s v="Dry"/>
        <s v="Normal"/>
        <s v="Oily"/>
      </sharedItems>
      <extLst>
        <ext xmlns:x15="http://schemas.microsoft.com/office/spreadsheetml/2010/11/main" uri="{4F2E5C28-24EA-4eb8-9CBF-B6C8F9C3D259}">
          <x15:cachedUniqueNames>
            <x15:cachedUniqueName index="0" name="[Reviews 1].[SkinType].&amp;[Combination]"/>
            <x15:cachedUniqueName index="1" name="[Reviews 1].[SkinType].&amp;[Dry]"/>
            <x15:cachedUniqueName index="2" name="[Reviews 1].[SkinType].&amp;[Normal]"/>
            <x15:cachedUniqueName index="3" name="[Reviews 1].[SkinType].&amp;[Oily]"/>
          </x15:cachedUniqueNames>
        </ext>
      </extLst>
    </cacheField>
    <cacheField name="[Reviews 1].[SkinTone].[SkinTone]" caption="SkinTone" numFmtId="0" hierarchy="73" level="1">
      <sharedItems count="13">
        <s v="Dark"/>
        <s v="Deep"/>
        <s v="Fair"/>
        <s v="Fairlight"/>
        <s v="Light"/>
        <s v="Lightmedium"/>
        <s v="Medium"/>
        <s v="Mediumtan"/>
        <s v="Notsurest"/>
        <s v="Olive"/>
        <s v="Porcelain"/>
        <s v="Rich"/>
        <s v="Tan"/>
      </sharedItems>
      <extLst>
        <ext xmlns:x15="http://schemas.microsoft.com/office/spreadsheetml/2010/11/main" uri="{4F2E5C28-24EA-4eb8-9CBF-B6C8F9C3D259}">
          <x15:cachedUniqueNames>
            <x15:cachedUniqueName index="0" name="[Reviews 1].[SkinTone].&amp;[Dark]"/>
            <x15:cachedUniqueName index="1" name="[Reviews 1].[SkinTone].&amp;[Deep]"/>
            <x15:cachedUniqueName index="2" name="[Reviews 1].[SkinTone].&amp;[Fair]"/>
            <x15:cachedUniqueName index="3" name="[Reviews 1].[SkinTone].&amp;[Fairlight]"/>
            <x15:cachedUniqueName index="4" name="[Reviews 1].[SkinTone].&amp;[Light]"/>
            <x15:cachedUniqueName index="5" name="[Reviews 1].[SkinTone].&amp;[Lightmedium]"/>
            <x15:cachedUniqueName index="6" name="[Reviews 1].[SkinTone].&amp;[Medium]"/>
            <x15:cachedUniqueName index="7" name="[Reviews 1].[SkinTone].&amp;[Mediumtan]"/>
            <x15:cachedUniqueName index="8" name="[Reviews 1].[SkinTone].&amp;[Notsurest]"/>
            <x15:cachedUniqueName index="9" name="[Reviews 1].[SkinTone].&amp;[Olive]"/>
            <x15:cachedUniqueName index="10" name="[Reviews 1].[SkinTone].&amp;[Porcelain]"/>
            <x15:cachedUniqueName index="11" name="[Reviews 1].[SkinTone].&amp;[Rich]"/>
            <x15:cachedUniqueName index="12" name="[Reviews 1].[SkinTone].&amp;[Tan]"/>
          </x15:cachedUniqueNames>
        </ext>
      </extLst>
    </cacheField>
    <cacheField name="[Measures].[Sum of PosReviewCount]" caption="Sum of PosReviewCount" numFmtId="0" hierarchy="90" level="32767"/>
    <cacheField name="[Measures].[Sum of NegReviewCount]" caption="Sum of NegReviewCount" numFmtId="0" hierarchy="91"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2" memberValueDatatype="130" unbalanced="0">
      <fieldsUsage count="2">
        <fieldUsage x="-1"/>
        <fieldUsage x="0"/>
      </fieldsUsage>
    </cacheHierarchy>
    <cacheHierarchy uniqueName="[Reviews 1].[SkinTone]" caption="SkinTone" attribute="1" defaultMemberUniqueName="[Reviews 1].[SkinTone].[All]" allUniqueName="[Reviews 1].[SkinTone].[All]" dimensionUniqueName="[Reviews 1]" displayFolder="" count="2" memberValueDatatype="130" unbalanced="0">
      <fieldsUsage count="2">
        <fieldUsage x="-1"/>
        <fieldUsage x="1"/>
      </fieldsUsage>
    </cacheHierarchy>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oneField="1">
      <fieldsUsage count="1">
        <fieldUsage x="2"/>
      </fieldsUsage>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oneField="1">
      <fieldsUsage count="1">
        <fieldUsage x="3"/>
      </fieldsUsage>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96511764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9166667" createdVersion="8" refreshedVersion="8" minRefreshableVersion="3" recordCount="0" supportSubquery="1" supportAdvancedDrill="1" xr:uid="{A595315A-4836-46FF-A51C-BAFF19E24356}">
  <cacheSource type="external" connectionId="21">
    <extLst>
      <ext xmlns:x14="http://schemas.microsoft.com/office/spreadsheetml/2009/9/main" uri="{F057638F-6D5F-4e77-A914-E7F072B9BCA8}">
        <x14:sourceConnection name="ThisWorkbookDataModel"/>
      </ext>
    </extLst>
  </cacheSource>
  <cacheFields count="2">
    <cacheField name="[Measures].[Revenue by Category]" caption="Revenue by Category" numFmtId="0" hierarchy="180" level="32767"/>
    <cacheField name="[Measures].[_Revenue by Category Goal]" caption="_Revenue by Category Goal" numFmtId="0" hierarchy="213"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oneField="1">
      <fieldsUsage count="1">
        <fieldUsage x="0"/>
      </fieldsUsage>
    </cacheHierarchy>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oneField="1" hidden="1">
      <fieldsUsage count="1">
        <fieldUsage x="1"/>
      </fieldsUsage>
    </cacheHierarchy>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8788196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92939817" createdVersion="8" refreshedVersion="8" minRefreshableVersion="3" recordCount="0" supportSubquery="1" supportAdvancedDrill="1" xr:uid="{94BB2C4A-DE9D-4749-92A9-8A42B21265F4}">
  <cacheSource type="external" connectionId="21">
    <extLst>
      <ext xmlns:x14="http://schemas.microsoft.com/office/spreadsheetml/2009/9/main" uri="{F057638F-6D5F-4e77-A914-E7F072B9BCA8}">
        <x14:sourceConnection name="ThisWorkbookDataModel"/>
      </ext>
    </extLst>
  </cacheSource>
  <cacheFields count="3">
    <cacheField name="[Measures].[Average Retail Price]" caption="Average Retail Price" numFmtId="0" hierarchy="187" level="32767"/>
    <cacheField name="[Measures].[Average Sale Price]" caption="Average Sale Price" numFmtId="0" hierarchy="102" level="32767"/>
    <cacheField name="[Products].[FirstCategory].[FirstCategory]" caption="FirstCategory" numFmtId="0" hierarchy="20" level="1">
      <sharedItems count="7">
        <s v="Bath &amp; Body"/>
        <s v="Fragrance"/>
        <s v="Hair"/>
        <s v="Makeup"/>
        <s v="Men"/>
        <s v="Skincare"/>
        <s v="Tools &amp; Brushes"/>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 index="6" name="[Products].[FirstCategory].&amp;[Tools &amp; Brushes]"/>
          </x15:cachedUniqueNames>
        </ext>
      </extLst>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2"/>
      </fieldsUsage>
    </cacheHierarchy>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oneField="1">
      <fieldsUsage count="1">
        <fieldUsage x="1"/>
      </fieldsUsage>
    </cacheHierarchy>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oneField="1">
      <fieldsUsage count="1">
        <fieldUsage x="0"/>
      </fieldsUsage>
    </cacheHierarchy>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208530959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93865741" createdVersion="8" refreshedVersion="8" minRefreshableVersion="3" recordCount="0" supportSubquery="1" supportAdvancedDrill="1" xr:uid="{653A5DE0-C15F-4E45-BAE7-FA85834EEF28}">
  <cacheSource type="external" connectionId="21">
    <extLst>
      <ext xmlns:x14="http://schemas.microsoft.com/office/spreadsheetml/2009/9/main" uri="{F057638F-6D5F-4e77-A914-E7F072B9BCA8}">
        <x14:sourceConnection name="ThisWorkbookDataModel"/>
      </ext>
    </extLst>
  </cacheSource>
  <cacheFields count="2">
    <cacheField name="[Products].[FirstCategory].[FirstCategory]" caption="FirstCategory" numFmtId="0" hierarchy="20" level="1">
      <sharedItems count="7">
        <s v="Bath &amp; Body"/>
        <s v="Fragrance"/>
        <s v="Hair"/>
        <s v="Makeup"/>
        <s v="Men"/>
        <s v="Skincare"/>
        <s v="Tools &amp; Brushes"/>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 index="6" name="[Products].[FirstCategory].&amp;[Tools &amp; Brushes]"/>
          </x15:cachedUniqueNames>
        </ext>
      </extLst>
    </cacheField>
    <cacheField name="[Measures].[Avg Rating]" caption="Avg Rating" numFmtId="0" hierarchy="177"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0"/>
      </fieldsUsage>
    </cacheHierarchy>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oneField="1">
      <fieldsUsage count="1">
        <fieldUsage x="1"/>
      </fieldsUsage>
    </cacheHierarchy>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17939163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94791665" createdVersion="8" refreshedVersion="8" minRefreshableVersion="3" recordCount="0" supportSubquery="1" supportAdvancedDrill="1" xr:uid="{7480B132-EB53-4255-99C9-B31E34F9E280}">
  <cacheSource type="external" connectionId="21">
    <extLst>
      <ext xmlns:x14="http://schemas.microsoft.com/office/spreadsheetml/2009/9/main" uri="{F057638F-6D5F-4e77-A914-E7F072B9BCA8}">
        <x14:sourceConnection name="ThisWorkbookDataModel"/>
      </ext>
    </extLst>
  </cacheSource>
  <cacheFields count="5">
    <cacheField name="[Measures].[% Online Only]" caption="% Online Only" numFmtId="0" hierarchy="189" level="32767"/>
    <cacheField name="[Measures].[% Exclusive]" caption="% Exclusive" numFmtId="0" hierarchy="190" level="32767"/>
    <cacheField name="[Measures].[% Limited Edition]" caption="% Limited Edition" numFmtId="0" hierarchy="191" level="32767"/>
    <cacheField name="[Measures].[% New]" caption="% New" numFmtId="0" hierarchy="143" level="32767"/>
    <cacheField name="[Measures].[%Out of Stock]" caption="%Out of Stock" numFmtId="0" hierarchy="144"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oneField="1">
      <fieldsUsage count="1">
        <fieldUsage x="3"/>
      </fieldsUsage>
    </cacheHierarchy>
    <cacheHierarchy uniqueName="[Measures].[%Out of Stock]" caption="%Out of Stock" measure="1" displayFolder="" measureGroup="_Measures" count="0" oneField="1">
      <fieldsUsage count="1">
        <fieldUsage x="4"/>
      </fieldsUsage>
    </cacheHierarchy>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oneField="1">
      <fieldsUsage count="1">
        <fieldUsage x="0"/>
      </fieldsUsage>
    </cacheHierarchy>
    <cacheHierarchy uniqueName="[Measures].[% Exclusive]" caption="% Exclusive" measure="1" displayFolder="" measureGroup="_Measures" count="0" oneField="1">
      <fieldsUsage count="1">
        <fieldUsage x="1"/>
      </fieldsUsage>
    </cacheHierarchy>
    <cacheHierarchy uniqueName="[Measures].[% Limited Edition]" caption="% Limited Edition" measure="1" displayFolder="" measureGroup="_Measures" count="0" oneField="1">
      <fieldsUsage count="1">
        <fieldUsage x="2"/>
      </fieldsUsage>
    </cacheHierarchy>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pivotCacheId="159344043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35300925" createdVersion="3" refreshedVersion="8" minRefreshableVersion="3" recordCount="0" supportSubquery="1" supportAdvancedDrill="1" xr:uid="{8E4851E4-4713-43BA-8D49-CE419864024B}">
  <cacheSource type="external" connectionId="21">
    <extLst>
      <ext xmlns:x14="http://schemas.microsoft.com/office/spreadsheetml/2009/9/main" uri="{F057638F-6D5F-4e77-A914-E7F072B9BCA8}">
        <x14:sourceConnection name="ThisWorkbookDataModel"/>
      </ext>
    </extLst>
  </cacheSource>
  <cacheFields count="0"/>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2"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extLst>
    <ext xmlns:x14="http://schemas.microsoft.com/office/spreadsheetml/2009/9/main" uri="{725AE2AE-9491-48be-B2B4-4EB974FC3084}">
      <x14:pivotCacheDefinition pivotCacheId="146933630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46759256" createdVersion="8" refreshedVersion="8" minRefreshableVersion="3" recordCount="0" supportSubquery="1" supportAdvancedDrill="1" xr:uid="{DC912338-80C9-4792-854A-4A2E39FCD45D}">
  <cacheSource type="external" connectionId="21"/>
  <cacheFields count="34">
    <cacheField name="[Measures].[Total Products]" caption="Total Products" numFmtId="0" hierarchy="176" level="32767"/>
    <cacheField name="[Measures].[_Total Products Goal]" caption="_Total Products Goal" numFmtId="0" hierarchy="205" level="32767"/>
    <cacheField name="[Measures].[Avg Rating]" caption="Avg Rating" numFmtId="0" hierarchy="177" level="32767"/>
    <cacheField name="[Measures].[_Avg Rating Goal]" caption="_Avg Rating Goal" numFmtId="0" hierarchy="207" level="32767"/>
    <cacheField name="[Measures].[Total Reviews]" caption="Total Reviews" numFmtId="0" hierarchy="178" level="32767"/>
    <cacheField name="[Measures].[_Total Reviews Goal]" caption="_Total Reviews Goal" numFmtId="0" hierarchy="209" level="32767"/>
    <cacheField name="[Measures].[Distinct Brands]" caption="Distinct Brands" numFmtId="0" hierarchy="179" level="32767"/>
    <cacheField name="[Measures].[_Distinct Brands Goal]" caption="_Distinct Brands Goal" numFmtId="0" hierarchy="211" level="32767"/>
    <cacheField name="[Measures].[Revenue by Category]" caption="Revenue by Category" numFmtId="0" hierarchy="180" level="32767"/>
    <cacheField name="[Measures].[_Revenue by Category Goal]" caption="_Revenue by Category Goal" numFmtId="0" hierarchy="213" level="32767"/>
    <cacheField name="[Measures].[Discount % (Weighted)]" caption="Discount % (Weighted)" numFmtId="0" hierarchy="181" level="32767"/>
    <cacheField name="[Measures].[_Discount % (Weighted) Goal]" caption="_Discount % (Weighted) Goal" numFmtId="0" hierarchy="215" level="32767"/>
    <cacheField name="[Measures].[Reviews per Product]" caption="Reviews per Product" numFmtId="0" hierarchy="182" level="32767"/>
    <cacheField name="[Measures].[_Reviews per Product Goal]" caption="_Reviews per Product Goal" numFmtId="0" hierarchy="217" level="32767"/>
    <cacheField name="[Measures].[% 4+ Star]" caption="% 4+ Star" numFmtId="0" hierarchy="183" level="32767"/>
    <cacheField name="[Measures].[_% 4+ Star Goal]" caption="_% 4+ Star Goal" numFmtId="0" hierarchy="219" level="32767"/>
    <cacheField name="[Measures].[% Recommended]" caption="% Recommended" numFmtId="0" hierarchy="184" level="32767"/>
    <cacheField name="[Measures].[_% Recommended Goal]" caption="_% Recommended Goal" numFmtId="0" hierarchy="221" level="32767"/>
    <cacheField name="[Measures].[Avg Feedback per Review]" caption="Avg Feedback per Review" numFmtId="0" hierarchy="185" level="32767"/>
    <cacheField name="[Measures].[_Avg Feedback per Review Goal]" caption="_Avg Feedback per Review Goal" numFmtId="0" hierarchy="223" level="32767"/>
    <cacheField name="[Measures].[Avg Reviews per Product]" caption="Avg Reviews per Product" numFmtId="0" hierarchy="186" level="32767"/>
    <cacheField name="[Measures].[_Avg Reviews per Product Goal]" caption="_Avg Reviews per Product Goal" numFmtId="0" hierarchy="225" level="32767"/>
    <cacheField name="[Measures].[Average Retail Price]" caption="Average Retail Price" numFmtId="0" hierarchy="187" level="32767"/>
    <cacheField name="[Measures].[_Average Retail Price Goal]" caption="_Average Retail Price Goal" numFmtId="0" hierarchy="227" level="32767"/>
    <cacheField name="[Measures].[Avg Price Range]" caption="Avg Price Range" numFmtId="0" hierarchy="188" level="32767"/>
    <cacheField name="[Measures].[_Avg Price Range Goal]" caption="_Avg Price Range Goal" numFmtId="0" hierarchy="229" level="32767"/>
    <cacheField name="[Measures].[% Online Only]" caption="% Online Only" numFmtId="0" hierarchy="189" level="32767"/>
    <cacheField name="[Measures].[_% Online Only Goal]" caption="_% Online Only Goal" numFmtId="0" hierarchy="231" level="32767"/>
    <cacheField name="[Measures].[% Exclusive]" caption="% Exclusive" numFmtId="0" hierarchy="190" level="32767"/>
    <cacheField name="[Measures].[_% Exclusive Goal]" caption="_% Exclusive Goal" numFmtId="0" hierarchy="233" level="32767"/>
    <cacheField name="[Measures].[% Limited Edition]" caption="% Limited Edition" numFmtId="0" hierarchy="191" level="32767"/>
    <cacheField name="[Measures].[_% Limited Edition Goal]" caption="_% Limited Edition Goal" numFmtId="0" hierarchy="235" level="32767"/>
    <cacheField name="[Measures].[Avg Variant Price Spread]" caption="Avg Variant Price Spread" numFmtId="0" hierarchy="192" level="32767"/>
    <cacheField name="[Measures].[_Avg Variant Price Spread Goal]" caption="_Avg Variant Price Spread Goal" numFmtId="0" hierarchy="237"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oneField="1">
      <fieldsUsage count="1">
        <fieldUsage x="0"/>
      </fieldsUsage>
    </cacheHierarchy>
    <cacheHierarchy uniqueName="[Measures].[Avg Rating]" caption="Avg Rating" measure="1" displayFolder="" measureGroup="_Measures" count="0" oneField="1">
      <fieldsUsage count="1">
        <fieldUsage x="2"/>
      </fieldsUsage>
    </cacheHierarchy>
    <cacheHierarchy uniqueName="[Measures].[Total Reviews]" caption="Total Reviews" measure="1" displayFolder="" measureGroup="_Measures" count="0" oneField="1">
      <fieldsUsage count="1">
        <fieldUsage x="4"/>
      </fieldsUsage>
    </cacheHierarchy>
    <cacheHierarchy uniqueName="[Measures].[Distinct Brands]" caption="Distinct Brands" measure="1" displayFolder="" measureGroup="_Measures" count="0" oneField="1">
      <fieldsUsage count="1">
        <fieldUsage x="6"/>
      </fieldsUsage>
    </cacheHierarchy>
    <cacheHierarchy uniqueName="[Measures].[Revenue by Category]" caption="Revenue by Category" measure="1" displayFolder="" measureGroup="_Measures" count="0" oneField="1">
      <fieldsUsage count="1">
        <fieldUsage x="8"/>
      </fieldsUsage>
    </cacheHierarchy>
    <cacheHierarchy uniqueName="[Measures].[Discount % (Weighted)]" caption="Discount % (Weighted)" measure="1" displayFolder="" measureGroup="_Measures" count="0" oneField="1">
      <fieldsUsage count="1">
        <fieldUsage x="10"/>
      </fieldsUsage>
    </cacheHierarchy>
    <cacheHierarchy uniqueName="[Measures].[Reviews per Product]" caption="Reviews per Product" measure="1" displayFolder="" measureGroup="_Measures" count="0" oneField="1">
      <fieldsUsage count="1">
        <fieldUsage x="12"/>
      </fieldsUsage>
    </cacheHierarchy>
    <cacheHierarchy uniqueName="[Measures].[% 4+ Star]" caption="% 4+ Star" measure="1" displayFolder="" measureGroup="_Measures" count="0" oneField="1">
      <fieldsUsage count="1">
        <fieldUsage x="14"/>
      </fieldsUsage>
    </cacheHierarchy>
    <cacheHierarchy uniqueName="[Measures].[% Recommended]" caption="% Recommended" measure="1" displayFolder="" measureGroup="_Measures" count="0" oneField="1">
      <fieldsUsage count="1">
        <fieldUsage x="16"/>
      </fieldsUsage>
    </cacheHierarchy>
    <cacheHierarchy uniqueName="[Measures].[Avg Feedback per Review]" caption="Avg Feedback per Review" measure="1" displayFolder="" measureGroup="_Measures" count="0" oneField="1">
      <fieldsUsage count="1">
        <fieldUsage x="18"/>
      </fieldsUsage>
    </cacheHierarchy>
    <cacheHierarchy uniqueName="[Measures].[Avg Reviews per Product]" caption="Avg Reviews per Product" measure="1" displayFolder="" measureGroup="_Measures" count="0" oneField="1">
      <fieldsUsage count="1">
        <fieldUsage x="20"/>
      </fieldsUsage>
    </cacheHierarchy>
    <cacheHierarchy uniqueName="[Measures].[Average Retail Price]" caption="Average Retail Price" measure="1" displayFolder="" measureGroup="_Measures" count="0" oneField="1">
      <fieldsUsage count="1">
        <fieldUsage x="22"/>
      </fieldsUsage>
    </cacheHierarchy>
    <cacheHierarchy uniqueName="[Measures].[Avg Price Range]" caption="Avg Price Range" measure="1" displayFolder="" measureGroup="_Measures" count="0" oneField="1">
      <fieldsUsage count="1">
        <fieldUsage x="24"/>
      </fieldsUsage>
    </cacheHierarchy>
    <cacheHierarchy uniqueName="[Measures].[% Online Only]" caption="% Online Only" measure="1" displayFolder="" measureGroup="_Measures" count="0" oneField="1">
      <fieldsUsage count="1">
        <fieldUsage x="26"/>
      </fieldsUsage>
    </cacheHierarchy>
    <cacheHierarchy uniqueName="[Measures].[% Exclusive]" caption="% Exclusive" measure="1" displayFolder="" measureGroup="_Measures" count="0" oneField="1">
      <fieldsUsage count="1">
        <fieldUsage x="28"/>
      </fieldsUsage>
    </cacheHierarchy>
    <cacheHierarchy uniqueName="[Measures].[% Limited Edition]" caption="% Limited Edition" measure="1" displayFolder="" measureGroup="_Measures" count="0" oneField="1">
      <fieldsUsage count="1">
        <fieldUsage x="30"/>
      </fieldsUsage>
    </cacheHierarchy>
    <cacheHierarchy uniqueName="[Measures].[Avg Variant Price Spread]" caption="Avg Variant Price Spread" measure="1" displayFolder="" measureGroup="_Measures" count="0" oneField="1">
      <fieldsUsage count="1">
        <fieldUsage x="32"/>
      </fieldsUsage>
    </cacheHierarchy>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oneField="1" hidden="1">
      <fieldsUsage count="1">
        <fieldUsage x="1"/>
      </fieldsUsage>
    </cacheHierarchy>
    <cacheHierarchy uniqueName="[Measures].[_Total Products Status]" caption="_Total Products Status" measure="1" displayFolder="" measureGroup="_Measures" count="0" hidden="1"/>
    <cacheHierarchy uniqueName="[Measures].[_Avg Rating Goal]" caption="_Avg Rating Goal" measure="1" displayFolder="" measureGroup="_Measures" count="0" oneField="1" hidden="1">
      <fieldsUsage count="1">
        <fieldUsage x="3"/>
      </fieldsUsage>
    </cacheHierarchy>
    <cacheHierarchy uniqueName="[Measures].[_Avg Rating Status]" caption="_Avg Rating Status" measure="1" displayFolder="" measureGroup="_Measures" count="0" hidden="1"/>
    <cacheHierarchy uniqueName="[Measures].[_Total Reviews Goal]" caption="_Total Reviews Goal" measure="1" displayFolder="" measureGroup="_Measures" count="0" oneField="1" hidden="1">
      <fieldsUsage count="1">
        <fieldUsage x="5"/>
      </fieldsUsage>
    </cacheHierarchy>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oneField="1" hidden="1">
      <fieldsUsage count="1">
        <fieldUsage x="7"/>
      </fieldsUsage>
    </cacheHierarchy>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oneField="1" hidden="1">
      <fieldsUsage count="1">
        <fieldUsage x="9"/>
      </fieldsUsage>
    </cacheHierarchy>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oneField="1" hidden="1">
      <fieldsUsage count="1">
        <fieldUsage x="11"/>
      </fieldsUsage>
    </cacheHierarchy>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oneField="1" hidden="1">
      <fieldsUsage count="1">
        <fieldUsage x="13"/>
      </fieldsUsage>
    </cacheHierarchy>
    <cacheHierarchy uniqueName="[Measures].[_Reviews per Product Status]" caption="_Reviews per Product Status" measure="1" displayFolder="" measureGroup="_Measures" count="0" hidden="1"/>
    <cacheHierarchy uniqueName="[Measures].[_% 4+ Star Goal]" caption="_% 4+ Star Goal" measure="1" displayFolder="" measureGroup="_Measures" count="0" oneField="1" hidden="1">
      <fieldsUsage count="1">
        <fieldUsage x="15"/>
      </fieldsUsage>
    </cacheHierarchy>
    <cacheHierarchy uniqueName="[Measures].[_% 4+ Star Status]" caption="_% 4+ Star Status" measure="1" displayFolder="" measureGroup="_Measures" count="0" hidden="1"/>
    <cacheHierarchy uniqueName="[Measures].[_% Recommended Goal]" caption="_% Recommended Goal" measure="1" displayFolder="" measureGroup="_Measures" count="0" oneField="1" hidden="1">
      <fieldsUsage count="1">
        <fieldUsage x="17"/>
      </fieldsUsage>
    </cacheHierarchy>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oneField="1" hidden="1">
      <fieldsUsage count="1">
        <fieldUsage x="19"/>
      </fieldsUsage>
    </cacheHierarchy>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oneField="1" hidden="1">
      <fieldsUsage count="1">
        <fieldUsage x="21"/>
      </fieldsUsage>
    </cacheHierarchy>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oneField="1" hidden="1">
      <fieldsUsage count="1">
        <fieldUsage x="23"/>
      </fieldsUsage>
    </cacheHierarchy>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oneField="1" hidden="1">
      <fieldsUsage count="1">
        <fieldUsage x="25"/>
      </fieldsUsage>
    </cacheHierarchy>
    <cacheHierarchy uniqueName="[Measures].[_Avg Price Range Status]" caption="_Avg Price Range Status" measure="1" displayFolder="" measureGroup="_Measures" count="0" hidden="1"/>
    <cacheHierarchy uniqueName="[Measures].[_% Online Only Goal]" caption="_% Online Only Goal" measure="1" displayFolder="" measureGroup="_Measures" count="0" oneField="1" hidden="1">
      <fieldsUsage count="1">
        <fieldUsage x="27"/>
      </fieldsUsage>
    </cacheHierarchy>
    <cacheHierarchy uniqueName="[Measures].[_% Online Only Status]" caption="_% Online Only Status" measure="1" displayFolder="" measureGroup="_Measures" count="0" hidden="1"/>
    <cacheHierarchy uniqueName="[Measures].[_% Exclusive Goal]" caption="_% Exclusive Goal" measure="1" displayFolder="" measureGroup="_Measures" count="0" oneField="1" hidden="1">
      <fieldsUsage count="1">
        <fieldUsage x="29"/>
      </fieldsUsage>
    </cacheHierarchy>
    <cacheHierarchy uniqueName="[Measures].[_% Exclusive Status]" caption="_% Exclusive Status" measure="1" displayFolder="" measureGroup="_Measures" count="0" hidden="1"/>
    <cacheHierarchy uniqueName="[Measures].[_% Limited Edition Goal]" caption="_% Limited Edition Goal" measure="1" displayFolder="" measureGroup="_Measures" count="0" oneField="1" hidden="1">
      <fieldsUsage count="1">
        <fieldUsage x="31"/>
      </fieldsUsage>
    </cacheHierarchy>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oneField="1" hidden="1">
      <fieldsUsage count="1">
        <fieldUsage x="33"/>
      </fieldsUsage>
    </cacheHierarchy>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47800925" createdVersion="8" refreshedVersion="8" minRefreshableVersion="3" recordCount="0" supportSubquery="1" supportAdvancedDrill="1" xr:uid="{AE7507F8-9B0F-499E-B539-3229B61ADAFB}">
  <cacheSource type="external" connectionId="21"/>
  <cacheFields count="5">
    <cacheField name="[Products].[FirstCategory].[FirstCategory]" caption="FirstCategory" numFmtId="0" hierarchy="20" level="1">
      <sharedItems containsBlank="1" count="8">
        <s v="Bath &amp; Body"/>
        <s v="Fragrance"/>
        <s v="Hair"/>
        <s v="Makeup"/>
        <s v="Men"/>
        <s v="Skincare"/>
        <s v="Tools &amp; Brushes"/>
        <m/>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 index="6" name="[Products].[FirstCategory].&amp;[Tools &amp; Brushes]"/>
            <x15:cachedUniqueName index="7" name="[Products].[FirstCategory].&amp;"/>
          </x15:cachedUniqueNames>
        </ext>
      </extLst>
    </cacheField>
    <cacheField name="[Products].[SecondCategory].[SecondCategory]" caption="SecondCategory" numFmtId="0" hierarchy="21" level="1">
      <sharedItems containsBlank="1" count="31">
        <s v="Bath &amp; Shower"/>
        <s v="Body Care"/>
        <s v="Body Moisturizers"/>
        <s v="Self Tanners"/>
        <s v="Sunscreen"/>
        <s v="Candles &amp; Home Scents"/>
        <s v="Men"/>
        <s v="Value &amp; Gift Sets"/>
        <s v="Women"/>
        <s v="Hair Styling &amp; Treatments"/>
        <s v="Shampoo &amp; Conditioner"/>
        <s v="Shop by Concern"/>
        <s v="Tools"/>
        <s v="Accessories"/>
        <s v="Brushes &amp; Applicators"/>
        <s v="Cheek"/>
        <s v="Eye"/>
        <s v="Face"/>
        <s v="Lip"/>
        <s v="Other Needs"/>
        <s v="Shaving"/>
        <s v="Skincare"/>
        <s v="Cleansers"/>
        <s v="Eye Care"/>
        <s v="High Tech Tools"/>
        <s v="Masks"/>
        <s v="Moisturizers"/>
        <s v="Treatments"/>
        <s v="Wellness"/>
        <s v="Beauty Tools"/>
        <m/>
      </sharedItems>
      <extLst>
        <ext xmlns:x15="http://schemas.microsoft.com/office/spreadsheetml/2010/11/main" uri="{4F2E5C28-24EA-4eb8-9CBF-B6C8F9C3D259}">
          <x15:cachedUniqueNames>
            <x15:cachedUniqueName index="0" name="[Products].[SecondCategory].&amp;[Bath &amp; Shower]"/>
            <x15:cachedUniqueName index="1" name="[Products].[SecondCategory].&amp;[Body Care]"/>
            <x15:cachedUniqueName index="2" name="[Products].[SecondCategory].&amp;[Body Moisturizers]"/>
            <x15:cachedUniqueName index="3" name="[Products].[SecondCategory].&amp;[Self Tanners]"/>
            <x15:cachedUniqueName index="4" name="[Products].[SecondCategory].&amp;[Sunscreen]"/>
            <x15:cachedUniqueName index="5" name="[Products].[SecondCategory].&amp;[Candles &amp; Home Scents]"/>
            <x15:cachedUniqueName index="6" name="[Products].[SecondCategory].&amp;[Men]"/>
            <x15:cachedUniqueName index="7" name="[Products].[SecondCategory].&amp;[Value &amp; Gift Sets]"/>
            <x15:cachedUniqueName index="8" name="[Products].[SecondCategory].&amp;[Women]"/>
            <x15:cachedUniqueName index="9" name="[Products].[SecondCategory].&amp;[Hair Styling &amp; Treatments]"/>
            <x15:cachedUniqueName index="10" name="[Products].[SecondCategory].&amp;[Shampoo &amp; Conditioner]"/>
            <x15:cachedUniqueName index="11" name="[Products].[SecondCategory].&amp;[Shop by Concern]"/>
            <x15:cachedUniqueName index="12" name="[Products].[SecondCategory].&amp;[Tools]"/>
            <x15:cachedUniqueName index="13" name="[Products].[SecondCategory].&amp;[Accessories]"/>
            <x15:cachedUniqueName index="14" name="[Products].[SecondCategory].&amp;[Brushes &amp; Applicators]"/>
            <x15:cachedUniqueName index="15" name="[Products].[SecondCategory].&amp;[Cheek]"/>
            <x15:cachedUniqueName index="16" name="[Products].[SecondCategory].&amp;[Eye]"/>
            <x15:cachedUniqueName index="17" name="[Products].[SecondCategory].&amp;[Face]"/>
            <x15:cachedUniqueName index="18" name="[Products].[SecondCategory].&amp;[Lip]"/>
            <x15:cachedUniqueName index="19" name="[Products].[SecondCategory].&amp;[Other Needs]"/>
            <x15:cachedUniqueName index="20" name="[Products].[SecondCategory].&amp;[Shaving]"/>
            <x15:cachedUniqueName index="21" name="[Products].[SecondCategory].&amp;[Skincare]"/>
            <x15:cachedUniqueName index="22" name="[Products].[SecondCategory].&amp;[Cleansers]"/>
            <x15:cachedUniqueName index="23" name="[Products].[SecondCategory].&amp;[Eye Care]"/>
            <x15:cachedUniqueName index="24" name="[Products].[SecondCategory].&amp;[High Tech Tools]"/>
            <x15:cachedUniqueName index="25" name="[Products].[SecondCategory].&amp;[Masks]"/>
            <x15:cachedUniqueName index="26" name="[Products].[SecondCategory].&amp;[Moisturizers]"/>
            <x15:cachedUniqueName index="27" name="[Products].[SecondCategory].&amp;[Treatments]"/>
            <x15:cachedUniqueName index="28" name="[Products].[SecondCategory].&amp;[Wellness]"/>
            <x15:cachedUniqueName index="29" name="[Products].[SecondCategory].&amp;[Beauty Tools]"/>
            <x15:cachedUniqueName index="30" name="[Products].[SecondCategory].&amp;"/>
          </x15:cachedUniqueNames>
        </ext>
      </extLst>
    </cacheField>
    <cacheField name="[Products].[ThirdCategory].[ThirdCategory]" caption="ThirdCategory" numFmtId="0" hierarchy="22" level="1">
      <sharedItems containsBlank="1" count="102">
        <s v="Bath Soaks &amp; Bubble Bath"/>
        <s v="Body Wash &amp; Shower Gel"/>
        <s v="Scrub &amp; Exfoliants"/>
        <s v="Cellulite &amp; Stretch Marks"/>
        <s v="Deodorant &amp; Antiperspirant"/>
        <s v="Hand Sanitizer &amp; Hand Soap"/>
        <s v="Intimate Care"/>
        <s v="Body Lotions &amp; Body Oils"/>
        <s v="Hand Cream &amp; Foot Cream"/>
        <s v="For Body"/>
        <s v="For Face"/>
        <s v="Body Sunscreen"/>
        <s v="Candles"/>
        <s v="Diffusers"/>
        <s v="Cologne"/>
        <s v="Cologne Gift Sets"/>
        <s v="Perfume Gift Sets"/>
        <s v="Body Mist &amp; Hair Mist"/>
        <s v="Perfume"/>
        <s v="Rollerballs &amp; Travel Size"/>
        <s v="Dry Shampoo"/>
        <s v="Hair Dye &amp; Root Touch-Ups"/>
        <s v="Hair Masks"/>
        <s v="Hair Oil"/>
        <s v="Hair Primers"/>
        <s v="Hair Spray"/>
        <s v="Hair Styling Products"/>
        <s v="Hair Supplements"/>
        <s v="Hair Thinning &amp; Hair Loss"/>
        <s v="Leave-In Conditioner"/>
        <s v="Scalp Treatments"/>
        <s v="Conditioner"/>
        <s v="Shampoo"/>
        <s v="Color Care"/>
        <s v="Damaged Hair"/>
        <s v="Accessories"/>
        <s v="Makeup Removers"/>
        <s v="Brush Cleaners"/>
        <s v="Brush Sets"/>
        <s v="Face Brushes"/>
        <s v="Sponges &amp; Applicators"/>
        <s v="Blush"/>
        <s v="Bronzer"/>
        <s v="Cheek Palettes"/>
        <s v="Eye Palettes"/>
        <s v="Eye Primer"/>
        <s v="Eye Sets"/>
        <s v="Eyebrow"/>
        <s v="Eyeliner"/>
        <s v="Eyeshadow"/>
        <s v="False Eyelashes"/>
        <s v="Mascara"/>
        <s v="Under-Eye Concealer"/>
        <s v="BB &amp; CC Cream"/>
        <s v="Color Correct"/>
        <s v="Concealer"/>
        <s v="Contour"/>
        <s v="Face Primer"/>
        <s v="Face Sets"/>
        <s v="Foundation"/>
        <s v="Highlighter"/>
        <s v="Setting Spray &amp; Powder"/>
        <s v="Tinted Moisturizer"/>
        <s v="Lip Balm &amp; Treatment"/>
        <s v="Lip Gloss"/>
        <s v="Lip Liner"/>
        <s v="Lip Plumper"/>
        <s v="Lip Sets"/>
        <s v="Lip Stain"/>
        <s v="Lipstick"/>
        <s v="Liquid Lipstick"/>
        <s v="Body Products"/>
        <s v="Aftershave"/>
        <s v="Shaving"/>
        <s v="Face Wash"/>
        <s v="Moisturizer &amp; Treatments"/>
        <s v="Sunscreen"/>
        <s v="Skincare Sets"/>
        <s v="Exfoliators"/>
        <s v="Face Wash &amp; Cleansers"/>
        <s v="Face Wipes"/>
        <s v="Toners"/>
        <s v="Eye Creams &amp; Treatments"/>
        <s v="Eye Masks"/>
        <s v="Anti-Aging"/>
        <s v="Teeth Whitening"/>
        <s v="Face Masks"/>
        <s v="Sheet Masks"/>
        <s v="BB &amp; CC Creams"/>
        <s v="Decollete &amp; Neck Creams"/>
        <s v="Face Oils"/>
        <s v="Mists &amp; Essences"/>
        <s v="Moisturizers"/>
        <s v="Night Creams"/>
        <s v="Face Sunscreen"/>
        <s v="Blemish &amp; Acne Treatments"/>
        <s v="Face Serums"/>
        <s v="Facial Peels"/>
        <s v="Beauty Supplements"/>
        <s v="Facial Rollers"/>
        <s v="Holistic Wellness"/>
        <m/>
      </sharedItems>
      <extLst>
        <ext xmlns:x15="http://schemas.microsoft.com/office/spreadsheetml/2010/11/main" uri="{4F2E5C28-24EA-4eb8-9CBF-B6C8F9C3D259}">
          <x15:cachedUniqueNames>
            <x15:cachedUniqueName index="0" name="[Products].[ThirdCategory].&amp;[Bath Soaks &amp; Bubble Bath]"/>
            <x15:cachedUniqueName index="1" name="[Products].[ThirdCategory].&amp;[Body Wash &amp; Shower Gel]"/>
            <x15:cachedUniqueName index="2" name="[Products].[ThirdCategory].&amp;[Scrub &amp; Exfoliants]"/>
            <x15:cachedUniqueName index="3" name="[Products].[ThirdCategory].&amp;[Cellulite &amp; Stretch Marks]"/>
            <x15:cachedUniqueName index="4" name="[Products].[ThirdCategory].&amp;[Deodorant &amp; Antiperspirant]"/>
            <x15:cachedUniqueName index="5" name="[Products].[ThirdCategory].&amp;[Hand Sanitizer &amp; Hand Soap]"/>
            <x15:cachedUniqueName index="6" name="[Products].[ThirdCategory].&amp;[Intimate Care]"/>
            <x15:cachedUniqueName index="7" name="[Products].[ThirdCategory].&amp;[Body Lotions &amp; Body Oils]"/>
            <x15:cachedUniqueName index="8" name="[Products].[ThirdCategory].&amp;[Hand Cream &amp; Foot Cream]"/>
            <x15:cachedUniqueName index="9" name="[Products].[ThirdCategory].&amp;[For Body]"/>
            <x15:cachedUniqueName index="10" name="[Products].[ThirdCategory].&amp;[For Face]"/>
            <x15:cachedUniqueName index="11" name="[Products].[ThirdCategory].&amp;[Body Sunscreen]"/>
            <x15:cachedUniqueName index="12" name="[Products].[ThirdCategory].&amp;[Candles]"/>
            <x15:cachedUniqueName index="13" name="[Products].[ThirdCategory].&amp;[Diffusers]"/>
            <x15:cachedUniqueName index="14" name="[Products].[ThirdCategory].&amp;[Cologne]"/>
            <x15:cachedUniqueName index="15" name="[Products].[ThirdCategory].&amp;[Cologne Gift Sets]"/>
            <x15:cachedUniqueName index="16" name="[Products].[ThirdCategory].&amp;[Perfume Gift Sets]"/>
            <x15:cachedUniqueName index="17" name="[Products].[ThirdCategory].&amp;[Body Mist &amp; Hair Mist]"/>
            <x15:cachedUniqueName index="18" name="[Products].[ThirdCategory].&amp;[Perfume]"/>
            <x15:cachedUniqueName index="19" name="[Products].[ThirdCategory].&amp;[Rollerballs &amp; Travel Size]"/>
            <x15:cachedUniqueName index="20" name="[Products].[ThirdCategory].&amp;[Dry Shampoo]"/>
            <x15:cachedUniqueName index="21" name="[Products].[ThirdCategory].&amp;[Hair Dye &amp; Root Touch-Ups]"/>
            <x15:cachedUniqueName index="22" name="[Products].[ThirdCategory].&amp;[Hair Masks]"/>
            <x15:cachedUniqueName index="23" name="[Products].[ThirdCategory].&amp;[Hair Oil]"/>
            <x15:cachedUniqueName index="24" name="[Products].[ThirdCategory].&amp;[Hair Primers]"/>
            <x15:cachedUniqueName index="25" name="[Products].[ThirdCategory].&amp;[Hair Spray]"/>
            <x15:cachedUniqueName index="26" name="[Products].[ThirdCategory].&amp;[Hair Styling Products]"/>
            <x15:cachedUniqueName index="27" name="[Products].[ThirdCategory].&amp;[Hair Supplements]"/>
            <x15:cachedUniqueName index="28" name="[Products].[ThirdCategory].&amp;[Hair Thinning &amp; Hair Loss]"/>
            <x15:cachedUniqueName index="29" name="[Products].[ThirdCategory].&amp;[Leave-In Conditioner]"/>
            <x15:cachedUniqueName index="30" name="[Products].[ThirdCategory].&amp;[Scalp Treatments]"/>
            <x15:cachedUniqueName index="31" name="[Products].[ThirdCategory].&amp;[Conditioner]"/>
            <x15:cachedUniqueName index="32" name="[Products].[ThirdCategory].&amp;[Shampoo]"/>
            <x15:cachedUniqueName index="33" name="[Products].[ThirdCategory].&amp;[Color Care]"/>
            <x15:cachedUniqueName index="34" name="[Products].[ThirdCategory].&amp;[Damaged Hair]"/>
            <x15:cachedUniqueName index="35" name="[Products].[ThirdCategory].&amp;[Accessories]"/>
            <x15:cachedUniqueName index="36" name="[Products].[ThirdCategory].&amp;[Makeup Removers]"/>
            <x15:cachedUniqueName index="37" name="[Products].[ThirdCategory].&amp;[Brush Cleaners]"/>
            <x15:cachedUniqueName index="38" name="[Products].[ThirdCategory].&amp;[Brush Sets]"/>
            <x15:cachedUniqueName index="39" name="[Products].[ThirdCategory].&amp;[Face Brushes]"/>
            <x15:cachedUniqueName index="40" name="[Products].[ThirdCategory].&amp;[Sponges &amp; Applicators]"/>
            <x15:cachedUniqueName index="41" name="[Products].[ThirdCategory].&amp;[Blush]"/>
            <x15:cachedUniqueName index="42" name="[Products].[ThirdCategory].&amp;[Bronzer]"/>
            <x15:cachedUniqueName index="43" name="[Products].[ThirdCategory].&amp;[Cheek Palettes]"/>
            <x15:cachedUniqueName index="44" name="[Products].[ThirdCategory].&amp;[Eye Palettes]"/>
            <x15:cachedUniqueName index="45" name="[Products].[ThirdCategory].&amp;[Eye Primer]"/>
            <x15:cachedUniqueName index="46" name="[Products].[ThirdCategory].&amp;[Eye Sets]"/>
            <x15:cachedUniqueName index="47" name="[Products].[ThirdCategory].&amp;[Eyebrow]"/>
            <x15:cachedUniqueName index="48" name="[Products].[ThirdCategory].&amp;[Eyeliner]"/>
            <x15:cachedUniqueName index="49" name="[Products].[ThirdCategory].&amp;[Eyeshadow]"/>
            <x15:cachedUniqueName index="50" name="[Products].[ThirdCategory].&amp;[False Eyelashes]"/>
            <x15:cachedUniqueName index="51" name="[Products].[ThirdCategory].&amp;[Mascara]"/>
            <x15:cachedUniqueName index="52" name="[Products].[ThirdCategory].&amp;[Under-Eye Concealer]"/>
            <x15:cachedUniqueName index="53" name="[Products].[ThirdCategory].&amp;[BB &amp; CC Cream]"/>
            <x15:cachedUniqueName index="54" name="[Products].[ThirdCategory].&amp;[Color Correct]"/>
            <x15:cachedUniqueName index="55" name="[Products].[ThirdCategory].&amp;[Concealer]"/>
            <x15:cachedUniqueName index="56" name="[Products].[ThirdCategory].&amp;[Contour]"/>
            <x15:cachedUniqueName index="57" name="[Products].[ThirdCategory].&amp;[Face Primer]"/>
            <x15:cachedUniqueName index="58" name="[Products].[ThirdCategory].&amp;[Face Sets]"/>
            <x15:cachedUniqueName index="59" name="[Products].[ThirdCategory].&amp;[Foundation]"/>
            <x15:cachedUniqueName index="60" name="[Products].[ThirdCategory].&amp;[Highlighter]"/>
            <x15:cachedUniqueName index="61" name="[Products].[ThirdCategory].&amp;[Setting Spray &amp; Powder]"/>
            <x15:cachedUniqueName index="62" name="[Products].[ThirdCategory].&amp;[Tinted Moisturizer]"/>
            <x15:cachedUniqueName index="63" name="[Products].[ThirdCategory].&amp;[Lip Balm &amp; Treatment]"/>
            <x15:cachedUniqueName index="64" name="[Products].[ThirdCategory].&amp;[Lip Gloss]"/>
            <x15:cachedUniqueName index="65" name="[Products].[ThirdCategory].&amp;[Lip Liner]"/>
            <x15:cachedUniqueName index="66" name="[Products].[ThirdCategory].&amp;[Lip Plumper]"/>
            <x15:cachedUniqueName index="67" name="[Products].[ThirdCategory].&amp;[Lip Sets]"/>
            <x15:cachedUniqueName index="68" name="[Products].[ThirdCategory].&amp;[Lip Stain]"/>
            <x15:cachedUniqueName index="69" name="[Products].[ThirdCategory].&amp;[Lipstick]"/>
            <x15:cachedUniqueName index="70" name="[Products].[ThirdCategory].&amp;[Liquid Lipstick]"/>
            <x15:cachedUniqueName index="71" name="[Products].[ThirdCategory].&amp;[Body Products]"/>
            <x15:cachedUniqueName index="72" name="[Products].[ThirdCategory].&amp;[Aftershave]"/>
            <x15:cachedUniqueName index="73" name="[Products].[ThirdCategory].&amp;[Shaving]"/>
            <x15:cachedUniqueName index="74" name="[Products].[ThirdCategory].&amp;[Face Wash]"/>
            <x15:cachedUniqueName index="75" name="[Products].[ThirdCategory].&amp;[Moisturizer &amp; Treatments]"/>
            <x15:cachedUniqueName index="76" name="[Products].[ThirdCategory].&amp;[Sunscreen]"/>
            <x15:cachedUniqueName index="77" name="[Products].[ThirdCategory].&amp;[Skincare Sets]"/>
            <x15:cachedUniqueName index="78" name="[Products].[ThirdCategory].&amp;[Exfoliators]"/>
            <x15:cachedUniqueName index="79" name="[Products].[ThirdCategory].&amp;[Face Wash &amp; Cleansers]"/>
            <x15:cachedUniqueName index="80" name="[Products].[ThirdCategory].&amp;[Face Wipes]"/>
            <x15:cachedUniqueName index="81" name="[Products].[ThirdCategory].&amp;[Toners]"/>
            <x15:cachedUniqueName index="82" name="[Products].[ThirdCategory].&amp;[Eye Creams &amp; Treatments]"/>
            <x15:cachedUniqueName index="83" name="[Products].[ThirdCategory].&amp;[Eye Masks]"/>
            <x15:cachedUniqueName index="84" name="[Products].[ThirdCategory].&amp;[Anti-Aging]"/>
            <x15:cachedUniqueName index="85" name="[Products].[ThirdCategory].&amp;[Teeth Whitening]"/>
            <x15:cachedUniqueName index="86" name="[Products].[ThirdCategory].&amp;[Face Masks]"/>
            <x15:cachedUniqueName index="87" name="[Products].[ThirdCategory].&amp;[Sheet Masks]"/>
            <x15:cachedUniqueName index="88" name="[Products].[ThirdCategory].&amp;[BB &amp; CC Creams]"/>
            <x15:cachedUniqueName index="89" name="[Products].[ThirdCategory].&amp;[Decollete &amp; Neck Creams]"/>
            <x15:cachedUniqueName index="90" name="[Products].[ThirdCategory].&amp;[Face Oils]"/>
            <x15:cachedUniqueName index="91" name="[Products].[ThirdCategory].&amp;[Mists &amp; Essences]"/>
            <x15:cachedUniqueName index="92" name="[Products].[ThirdCategory].&amp;[Moisturizers]"/>
            <x15:cachedUniqueName index="93" name="[Products].[ThirdCategory].&amp;[Night Creams]"/>
            <x15:cachedUniqueName index="94" name="[Products].[ThirdCategory].&amp;[Face Sunscreen]"/>
            <x15:cachedUniqueName index="95" name="[Products].[ThirdCategory].&amp;[Blemish &amp; Acne Treatments]"/>
            <x15:cachedUniqueName index="96" name="[Products].[ThirdCategory].&amp;[Face Serums]"/>
            <x15:cachedUniqueName index="97" name="[Products].[ThirdCategory].&amp;[Facial Peels]"/>
            <x15:cachedUniqueName index="98" name="[Products].[ThirdCategory].&amp;[Beauty Supplements]"/>
            <x15:cachedUniqueName index="99" name="[Products].[ThirdCategory].&amp;[Facial Rollers]"/>
            <x15:cachedUniqueName index="100" name="[Products].[ThirdCategory].&amp;[Holistic Wellness]"/>
            <x15:cachedUniqueName index="101" name="[Products].[ThirdCategory].&amp;"/>
          </x15:cachedUniqueNames>
        </ext>
      </extLst>
    </cacheField>
    <cacheField name="[Measures].[_Revenue by Category Goal]" caption="_Revenue by Category Goal" numFmtId="0" hierarchy="213" level="32767"/>
    <cacheField name="[Measures].[CategoryTargetDiscount]" caption="CategoryTargetDiscount" numFmtId="0" hierarchy="117"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0"/>
      </fieldsUsage>
    </cacheHierarchy>
    <cacheHierarchy uniqueName="[Products].[SecondCategory]" caption="SecondCategory" attribute="1" defaultMemberUniqueName="[Products].[SecondCategory].[All]" allUniqueName="[Products].[SecondCategory].[All]" dimensionUniqueName="[Products]" displayFolder="" count="2" memberValueDatatype="130" unbalanced="0">
      <fieldsUsage count="2">
        <fieldUsage x="-1"/>
        <fieldUsage x="1"/>
      </fieldsUsage>
    </cacheHierarchy>
    <cacheHierarchy uniqueName="[Products].[ThirdCategory]" caption="ThirdCategory" attribute="1" defaultMemberUniqueName="[Products].[ThirdCategory].[All]" allUniqueName="[Products].[ThirdCategory].[All]" dimensionUniqueName="[Products]" displayFolder="" count="2" memberValueDatatype="130" unbalanced="0">
      <fieldsUsage count="2">
        <fieldUsage x="-1"/>
        <fieldUsage x="2"/>
      </fieldsUsage>
    </cacheHierarchy>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oneField="1">
      <fieldsUsage count="1">
        <fieldUsage x="4"/>
      </fieldsUsage>
    </cacheHierarchy>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oneField="1" hidden="1">
      <fieldsUsage count="1">
        <fieldUsage x="3"/>
      </fieldsUsage>
    </cacheHierarchy>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51388889" createdVersion="5" refreshedVersion="8" minRefreshableVersion="3" recordCount="0" supportSubquery="1" supportAdvancedDrill="1" xr:uid="{A86E46E2-E2C8-40BC-A786-728E0D10EF95}">
  <cacheSource type="external" connectionId="21"/>
  <cacheFields count="27">
    <cacheField name="[Products].[FirstCategory].[FirstCategory]" caption="FirstCategory" numFmtId="0" hierarchy="20" level="1">
      <sharedItems containsBlank="1" count="8">
        <s v="Bath &amp; Body"/>
        <s v="Fragrance"/>
        <s v="Hair"/>
        <s v="Makeup"/>
        <s v="Men"/>
        <s v="Skincare"/>
        <s v="Tools &amp; Brushes"/>
        <m/>
      </sharedItems>
      <extLst>
        <ext xmlns:x15="http://schemas.microsoft.com/office/spreadsheetml/2010/11/main" uri="{4F2E5C28-24EA-4eb8-9CBF-B6C8F9C3D259}">
          <x15:cachedUniqueNames>
            <x15:cachedUniqueName index="0" name="[Products].[FirstCategory].&amp;[Bath &amp; Body]"/>
            <x15:cachedUniqueName index="1" name="[Products].[FirstCategory].&amp;[Fragrance]"/>
            <x15:cachedUniqueName index="2" name="[Products].[FirstCategory].&amp;[Hair]"/>
            <x15:cachedUniqueName index="3" name="[Products].[FirstCategory].&amp;[Makeup]"/>
            <x15:cachedUniqueName index="4" name="[Products].[FirstCategory].&amp;[Men]"/>
            <x15:cachedUniqueName index="5" name="[Products].[FirstCategory].&amp;[Skincare]"/>
            <x15:cachedUniqueName index="6" name="[Products].[FirstCategory].&amp;[Tools &amp; Brushes]"/>
            <x15:cachedUniqueName index="7" name="[Products].[FirstCategory].&amp;"/>
          </x15:cachedUniqueNames>
        </ext>
      </extLst>
    </cacheField>
    <cacheField name="[Products].[SecondCategory].[SecondCategory]" caption="SecondCategory" numFmtId="0" hierarchy="21" level="1">
      <sharedItems containsBlank="1" count="31">
        <s v="Bath &amp; Shower"/>
        <s v="Body Care"/>
        <s v="Body Moisturizers"/>
        <s v="Self Tanners"/>
        <s v="Sunscreen"/>
        <s v="Candles &amp; Home Scents"/>
        <s v="Men"/>
        <s v="Value &amp; Gift Sets"/>
        <s v="Women"/>
        <s v="Hair Styling &amp; Treatments"/>
        <s v="Shampoo &amp; Conditioner"/>
        <s v="Shop by Concern"/>
        <s v="Tools"/>
        <s v="Accessories"/>
        <s v="Brushes &amp; Applicators"/>
        <s v="Cheek"/>
        <s v="Eye"/>
        <s v="Face"/>
        <s v="Lip"/>
        <s v="Other Needs"/>
        <s v="Shaving"/>
        <s v="Skincare"/>
        <s v="Cleansers"/>
        <s v="Eye Care"/>
        <s v="High Tech Tools"/>
        <s v="Masks"/>
        <s v="Moisturizers"/>
        <s v="Treatments"/>
        <s v="Wellness"/>
        <s v="Beauty Tools"/>
        <m/>
      </sharedItems>
      <extLst>
        <ext xmlns:x15="http://schemas.microsoft.com/office/spreadsheetml/2010/11/main" uri="{4F2E5C28-24EA-4eb8-9CBF-B6C8F9C3D259}">
          <x15:cachedUniqueNames>
            <x15:cachedUniqueName index="0" name="[Products].[SecondCategory].&amp;[Bath &amp; Shower]"/>
            <x15:cachedUniqueName index="1" name="[Products].[SecondCategory].&amp;[Body Care]"/>
            <x15:cachedUniqueName index="2" name="[Products].[SecondCategory].&amp;[Body Moisturizers]"/>
            <x15:cachedUniqueName index="3" name="[Products].[SecondCategory].&amp;[Self Tanners]"/>
            <x15:cachedUniqueName index="4" name="[Products].[SecondCategory].&amp;[Sunscreen]"/>
            <x15:cachedUniqueName index="5" name="[Products].[SecondCategory].&amp;[Candles &amp; Home Scents]"/>
            <x15:cachedUniqueName index="6" name="[Products].[SecondCategory].&amp;[Men]"/>
            <x15:cachedUniqueName index="7" name="[Products].[SecondCategory].&amp;[Value &amp; Gift Sets]"/>
            <x15:cachedUniqueName index="8" name="[Products].[SecondCategory].&amp;[Women]"/>
            <x15:cachedUniqueName index="9" name="[Products].[SecondCategory].&amp;[Hair Styling &amp; Treatments]"/>
            <x15:cachedUniqueName index="10" name="[Products].[SecondCategory].&amp;[Shampoo &amp; Conditioner]"/>
            <x15:cachedUniqueName index="11" name="[Products].[SecondCategory].&amp;[Shop by Concern]"/>
            <x15:cachedUniqueName index="12" name="[Products].[SecondCategory].&amp;[Tools]"/>
            <x15:cachedUniqueName index="13" name="[Products].[SecondCategory].&amp;[Accessories]"/>
            <x15:cachedUniqueName index="14" name="[Products].[SecondCategory].&amp;[Brushes &amp; Applicators]"/>
            <x15:cachedUniqueName index="15" name="[Products].[SecondCategory].&amp;[Cheek]"/>
            <x15:cachedUniqueName index="16" name="[Products].[SecondCategory].&amp;[Eye]"/>
            <x15:cachedUniqueName index="17" name="[Products].[SecondCategory].&amp;[Face]"/>
            <x15:cachedUniqueName index="18" name="[Products].[SecondCategory].&amp;[Lip]"/>
            <x15:cachedUniqueName index="19" name="[Products].[SecondCategory].&amp;[Other Needs]"/>
            <x15:cachedUniqueName index="20" name="[Products].[SecondCategory].&amp;[Shaving]"/>
            <x15:cachedUniqueName index="21" name="[Products].[SecondCategory].&amp;[Skincare]"/>
            <x15:cachedUniqueName index="22" name="[Products].[SecondCategory].&amp;[Cleansers]"/>
            <x15:cachedUniqueName index="23" name="[Products].[SecondCategory].&amp;[Eye Care]"/>
            <x15:cachedUniqueName index="24" name="[Products].[SecondCategory].&amp;[High Tech Tools]"/>
            <x15:cachedUniqueName index="25" name="[Products].[SecondCategory].&amp;[Masks]"/>
            <x15:cachedUniqueName index="26" name="[Products].[SecondCategory].&amp;[Moisturizers]"/>
            <x15:cachedUniqueName index="27" name="[Products].[SecondCategory].&amp;[Treatments]"/>
            <x15:cachedUniqueName index="28" name="[Products].[SecondCategory].&amp;[Wellness]"/>
            <x15:cachedUniqueName index="29" name="[Products].[SecondCategory].&amp;[Beauty Tools]"/>
            <x15:cachedUniqueName index="30" name="[Products].[SecondCategory].&amp;"/>
          </x15:cachedUniqueNames>
        </ext>
      </extLst>
    </cacheField>
    <cacheField name="[Products].[ThirdCategory].[ThirdCategory]" caption="ThirdCategory" numFmtId="0" hierarchy="22" level="1">
      <sharedItems containsBlank="1" count="102">
        <s v="Bath Soaks &amp; Bubble Bath"/>
        <s v="Body Wash &amp; Shower Gel"/>
        <s v="Scrub &amp; Exfoliants"/>
        <s v="Cellulite &amp; Stretch Marks"/>
        <s v="Deodorant &amp; Antiperspirant"/>
        <s v="Hand Sanitizer &amp; Hand Soap"/>
        <s v="Intimate Care"/>
        <s v="Body Lotions &amp; Body Oils"/>
        <s v="Hand Cream &amp; Foot Cream"/>
        <s v="For Body"/>
        <s v="For Face"/>
        <s v="Body Sunscreen"/>
        <s v="Candles"/>
        <s v="Diffusers"/>
        <s v="Cologne"/>
        <s v="Cologne Gift Sets"/>
        <s v="Perfume Gift Sets"/>
        <s v="Body Mist &amp; Hair Mist"/>
        <s v="Perfume"/>
        <s v="Rollerballs &amp; Travel Size"/>
        <s v="Dry Shampoo"/>
        <s v="Hair Dye &amp; Root Touch-Ups"/>
        <s v="Hair Masks"/>
        <s v="Hair Oil"/>
        <s v="Hair Primers"/>
        <s v="Hair Spray"/>
        <s v="Hair Styling Products"/>
        <s v="Hair Supplements"/>
        <s v="Hair Thinning &amp; Hair Loss"/>
        <s v="Leave-In Conditioner"/>
        <s v="Scalp Treatments"/>
        <s v="Conditioner"/>
        <s v="Shampoo"/>
        <s v="Color Care"/>
        <s v="Damaged Hair"/>
        <s v="Accessories"/>
        <s v="Makeup Removers"/>
        <s v="Brush Cleaners"/>
        <s v="Brush Sets"/>
        <s v="Face Brushes"/>
        <s v="Sponges &amp; Applicators"/>
        <s v="Blush"/>
        <s v="Bronzer"/>
        <s v="Cheek Palettes"/>
        <s v="Eye Palettes"/>
        <s v="Eye Primer"/>
        <s v="Eye Sets"/>
        <s v="Eyebrow"/>
        <s v="Eyeliner"/>
        <s v="Eyeshadow"/>
        <s v="False Eyelashes"/>
        <s v="Mascara"/>
        <s v="Under-Eye Concealer"/>
        <s v="BB &amp; CC Cream"/>
        <s v="Color Correct"/>
        <s v="Concealer"/>
        <s v="Contour"/>
        <s v="Face Primer"/>
        <s v="Face Sets"/>
        <s v="Foundation"/>
        <s v="Highlighter"/>
        <s v="Setting Spray &amp; Powder"/>
        <s v="Tinted Moisturizer"/>
        <s v="Lip Balm &amp; Treatment"/>
        <s v="Lip Gloss"/>
        <s v="Lip Liner"/>
        <s v="Lip Plumper"/>
        <s v="Lip Sets"/>
        <s v="Lip Stain"/>
        <s v="Lipstick"/>
        <s v="Liquid Lipstick"/>
        <s v="Body Products"/>
        <s v="Aftershave"/>
        <s v="Shaving"/>
        <s v="Face Wash"/>
        <s v="Moisturizer &amp; Treatments"/>
        <s v="Sunscreen"/>
        <s v="Skincare Sets"/>
        <s v="Exfoliators"/>
        <s v="Face Wash &amp; Cleansers"/>
        <s v="Face Wipes"/>
        <s v="Toners"/>
        <s v="Eye Creams &amp; Treatments"/>
        <s v="Eye Masks"/>
        <s v="Anti-Aging"/>
        <s v="Teeth Whitening"/>
        <s v="Face Masks"/>
        <s v="Sheet Masks"/>
        <s v="BB &amp; CC Creams"/>
        <s v="Decollete &amp; Neck Creams"/>
        <s v="Face Oils"/>
        <s v="Mists &amp; Essences"/>
        <s v="Moisturizers"/>
        <s v="Night Creams"/>
        <s v="Face Sunscreen"/>
        <s v="Blemish &amp; Acne Treatments"/>
        <s v="Face Serums"/>
        <s v="Facial Peels"/>
        <s v="Beauty Supplements"/>
        <s v="Facial Rollers"/>
        <s v="Holistic Wellness"/>
        <m/>
      </sharedItems>
      <extLst>
        <ext xmlns:x15="http://schemas.microsoft.com/office/spreadsheetml/2010/11/main" uri="{4F2E5C28-24EA-4eb8-9CBF-B6C8F9C3D259}">
          <x15:cachedUniqueNames>
            <x15:cachedUniqueName index="0" name="[Products].[ThirdCategory].&amp;[Bath Soaks &amp; Bubble Bath]"/>
            <x15:cachedUniqueName index="1" name="[Products].[ThirdCategory].&amp;[Body Wash &amp; Shower Gel]"/>
            <x15:cachedUniqueName index="2" name="[Products].[ThirdCategory].&amp;[Scrub &amp; Exfoliants]"/>
            <x15:cachedUniqueName index="3" name="[Products].[ThirdCategory].&amp;[Cellulite &amp; Stretch Marks]"/>
            <x15:cachedUniqueName index="4" name="[Products].[ThirdCategory].&amp;[Deodorant &amp; Antiperspirant]"/>
            <x15:cachedUniqueName index="5" name="[Products].[ThirdCategory].&amp;[Hand Sanitizer &amp; Hand Soap]"/>
            <x15:cachedUniqueName index="6" name="[Products].[ThirdCategory].&amp;[Intimate Care]"/>
            <x15:cachedUniqueName index="7" name="[Products].[ThirdCategory].&amp;[Body Lotions &amp; Body Oils]"/>
            <x15:cachedUniqueName index="8" name="[Products].[ThirdCategory].&amp;[Hand Cream &amp; Foot Cream]"/>
            <x15:cachedUniqueName index="9" name="[Products].[ThirdCategory].&amp;[For Body]"/>
            <x15:cachedUniqueName index="10" name="[Products].[ThirdCategory].&amp;[For Face]"/>
            <x15:cachedUniqueName index="11" name="[Products].[ThirdCategory].&amp;[Body Sunscreen]"/>
            <x15:cachedUniqueName index="12" name="[Products].[ThirdCategory].&amp;[Candles]"/>
            <x15:cachedUniqueName index="13" name="[Products].[ThirdCategory].&amp;[Diffusers]"/>
            <x15:cachedUniqueName index="14" name="[Products].[ThirdCategory].&amp;[Cologne]"/>
            <x15:cachedUniqueName index="15" name="[Products].[ThirdCategory].&amp;[Cologne Gift Sets]"/>
            <x15:cachedUniqueName index="16" name="[Products].[ThirdCategory].&amp;[Perfume Gift Sets]"/>
            <x15:cachedUniqueName index="17" name="[Products].[ThirdCategory].&amp;[Body Mist &amp; Hair Mist]"/>
            <x15:cachedUniqueName index="18" name="[Products].[ThirdCategory].&amp;[Perfume]"/>
            <x15:cachedUniqueName index="19" name="[Products].[ThirdCategory].&amp;[Rollerballs &amp; Travel Size]"/>
            <x15:cachedUniqueName index="20" name="[Products].[ThirdCategory].&amp;[Dry Shampoo]"/>
            <x15:cachedUniqueName index="21" name="[Products].[ThirdCategory].&amp;[Hair Dye &amp; Root Touch-Ups]"/>
            <x15:cachedUniqueName index="22" name="[Products].[ThirdCategory].&amp;[Hair Masks]"/>
            <x15:cachedUniqueName index="23" name="[Products].[ThirdCategory].&amp;[Hair Oil]"/>
            <x15:cachedUniqueName index="24" name="[Products].[ThirdCategory].&amp;[Hair Primers]"/>
            <x15:cachedUniqueName index="25" name="[Products].[ThirdCategory].&amp;[Hair Spray]"/>
            <x15:cachedUniqueName index="26" name="[Products].[ThirdCategory].&amp;[Hair Styling Products]"/>
            <x15:cachedUniqueName index="27" name="[Products].[ThirdCategory].&amp;[Hair Supplements]"/>
            <x15:cachedUniqueName index="28" name="[Products].[ThirdCategory].&amp;[Hair Thinning &amp; Hair Loss]"/>
            <x15:cachedUniqueName index="29" name="[Products].[ThirdCategory].&amp;[Leave-In Conditioner]"/>
            <x15:cachedUniqueName index="30" name="[Products].[ThirdCategory].&amp;[Scalp Treatments]"/>
            <x15:cachedUniqueName index="31" name="[Products].[ThirdCategory].&amp;[Conditioner]"/>
            <x15:cachedUniqueName index="32" name="[Products].[ThirdCategory].&amp;[Shampoo]"/>
            <x15:cachedUniqueName index="33" name="[Products].[ThirdCategory].&amp;[Color Care]"/>
            <x15:cachedUniqueName index="34" name="[Products].[ThirdCategory].&amp;[Damaged Hair]"/>
            <x15:cachedUniqueName index="35" name="[Products].[ThirdCategory].&amp;[Accessories]"/>
            <x15:cachedUniqueName index="36" name="[Products].[ThirdCategory].&amp;[Makeup Removers]"/>
            <x15:cachedUniqueName index="37" name="[Products].[ThirdCategory].&amp;[Brush Cleaners]"/>
            <x15:cachedUniqueName index="38" name="[Products].[ThirdCategory].&amp;[Brush Sets]"/>
            <x15:cachedUniqueName index="39" name="[Products].[ThirdCategory].&amp;[Face Brushes]"/>
            <x15:cachedUniqueName index="40" name="[Products].[ThirdCategory].&amp;[Sponges &amp; Applicators]"/>
            <x15:cachedUniqueName index="41" name="[Products].[ThirdCategory].&amp;[Blush]"/>
            <x15:cachedUniqueName index="42" name="[Products].[ThirdCategory].&amp;[Bronzer]"/>
            <x15:cachedUniqueName index="43" name="[Products].[ThirdCategory].&amp;[Cheek Palettes]"/>
            <x15:cachedUniqueName index="44" name="[Products].[ThirdCategory].&amp;[Eye Palettes]"/>
            <x15:cachedUniqueName index="45" name="[Products].[ThirdCategory].&amp;[Eye Primer]"/>
            <x15:cachedUniqueName index="46" name="[Products].[ThirdCategory].&amp;[Eye Sets]"/>
            <x15:cachedUniqueName index="47" name="[Products].[ThirdCategory].&amp;[Eyebrow]"/>
            <x15:cachedUniqueName index="48" name="[Products].[ThirdCategory].&amp;[Eyeliner]"/>
            <x15:cachedUniqueName index="49" name="[Products].[ThirdCategory].&amp;[Eyeshadow]"/>
            <x15:cachedUniqueName index="50" name="[Products].[ThirdCategory].&amp;[False Eyelashes]"/>
            <x15:cachedUniqueName index="51" name="[Products].[ThirdCategory].&amp;[Mascara]"/>
            <x15:cachedUniqueName index="52" name="[Products].[ThirdCategory].&amp;[Under-Eye Concealer]"/>
            <x15:cachedUniqueName index="53" name="[Products].[ThirdCategory].&amp;[BB &amp; CC Cream]"/>
            <x15:cachedUniqueName index="54" name="[Products].[ThirdCategory].&amp;[Color Correct]"/>
            <x15:cachedUniqueName index="55" name="[Products].[ThirdCategory].&amp;[Concealer]"/>
            <x15:cachedUniqueName index="56" name="[Products].[ThirdCategory].&amp;[Contour]"/>
            <x15:cachedUniqueName index="57" name="[Products].[ThirdCategory].&amp;[Face Primer]"/>
            <x15:cachedUniqueName index="58" name="[Products].[ThirdCategory].&amp;[Face Sets]"/>
            <x15:cachedUniqueName index="59" name="[Products].[ThirdCategory].&amp;[Foundation]"/>
            <x15:cachedUniqueName index="60" name="[Products].[ThirdCategory].&amp;[Highlighter]"/>
            <x15:cachedUniqueName index="61" name="[Products].[ThirdCategory].&amp;[Setting Spray &amp; Powder]"/>
            <x15:cachedUniqueName index="62" name="[Products].[ThirdCategory].&amp;[Tinted Moisturizer]"/>
            <x15:cachedUniqueName index="63" name="[Products].[ThirdCategory].&amp;[Lip Balm &amp; Treatment]"/>
            <x15:cachedUniqueName index="64" name="[Products].[ThirdCategory].&amp;[Lip Gloss]"/>
            <x15:cachedUniqueName index="65" name="[Products].[ThirdCategory].&amp;[Lip Liner]"/>
            <x15:cachedUniqueName index="66" name="[Products].[ThirdCategory].&amp;[Lip Plumper]"/>
            <x15:cachedUniqueName index="67" name="[Products].[ThirdCategory].&amp;[Lip Sets]"/>
            <x15:cachedUniqueName index="68" name="[Products].[ThirdCategory].&amp;[Lip Stain]"/>
            <x15:cachedUniqueName index="69" name="[Products].[ThirdCategory].&amp;[Lipstick]"/>
            <x15:cachedUniqueName index="70" name="[Products].[ThirdCategory].&amp;[Liquid Lipstick]"/>
            <x15:cachedUniqueName index="71" name="[Products].[ThirdCategory].&amp;[Body Products]"/>
            <x15:cachedUniqueName index="72" name="[Products].[ThirdCategory].&amp;[Aftershave]"/>
            <x15:cachedUniqueName index="73" name="[Products].[ThirdCategory].&amp;[Shaving]"/>
            <x15:cachedUniqueName index="74" name="[Products].[ThirdCategory].&amp;[Face Wash]"/>
            <x15:cachedUniqueName index="75" name="[Products].[ThirdCategory].&amp;[Moisturizer &amp; Treatments]"/>
            <x15:cachedUniqueName index="76" name="[Products].[ThirdCategory].&amp;[Sunscreen]"/>
            <x15:cachedUniqueName index="77" name="[Products].[ThirdCategory].&amp;[Skincare Sets]"/>
            <x15:cachedUniqueName index="78" name="[Products].[ThirdCategory].&amp;[Exfoliators]"/>
            <x15:cachedUniqueName index="79" name="[Products].[ThirdCategory].&amp;[Face Wash &amp; Cleansers]"/>
            <x15:cachedUniqueName index="80" name="[Products].[ThirdCategory].&amp;[Face Wipes]"/>
            <x15:cachedUniqueName index="81" name="[Products].[ThirdCategory].&amp;[Toners]"/>
            <x15:cachedUniqueName index="82" name="[Products].[ThirdCategory].&amp;[Eye Creams &amp; Treatments]"/>
            <x15:cachedUniqueName index="83" name="[Products].[ThirdCategory].&amp;[Eye Masks]"/>
            <x15:cachedUniqueName index="84" name="[Products].[ThirdCategory].&amp;[Anti-Aging]"/>
            <x15:cachedUniqueName index="85" name="[Products].[ThirdCategory].&amp;[Teeth Whitening]"/>
            <x15:cachedUniqueName index="86" name="[Products].[ThirdCategory].&amp;[Face Masks]"/>
            <x15:cachedUniqueName index="87" name="[Products].[ThirdCategory].&amp;[Sheet Masks]"/>
            <x15:cachedUniqueName index="88" name="[Products].[ThirdCategory].&amp;[BB &amp; CC Creams]"/>
            <x15:cachedUniqueName index="89" name="[Products].[ThirdCategory].&amp;[Decollete &amp; Neck Creams]"/>
            <x15:cachedUniqueName index="90" name="[Products].[ThirdCategory].&amp;[Face Oils]"/>
            <x15:cachedUniqueName index="91" name="[Products].[ThirdCategory].&amp;[Mists &amp; Essences]"/>
            <x15:cachedUniqueName index="92" name="[Products].[ThirdCategory].&amp;[Moisturizers]"/>
            <x15:cachedUniqueName index="93" name="[Products].[ThirdCategory].&amp;[Night Creams]"/>
            <x15:cachedUniqueName index="94" name="[Products].[ThirdCategory].&amp;[Face Sunscreen]"/>
            <x15:cachedUniqueName index="95" name="[Products].[ThirdCategory].&amp;[Blemish &amp; Acne Treatments]"/>
            <x15:cachedUniqueName index="96" name="[Products].[ThirdCategory].&amp;[Face Serums]"/>
            <x15:cachedUniqueName index="97" name="[Products].[ThirdCategory].&amp;[Facial Peels]"/>
            <x15:cachedUniqueName index="98" name="[Products].[ThirdCategory].&amp;[Beauty Supplements]"/>
            <x15:cachedUniqueName index="99" name="[Products].[ThirdCategory].&amp;[Facial Rollers]"/>
            <x15:cachedUniqueName index="100" name="[Products].[ThirdCategory].&amp;[Holistic Wellness]"/>
            <x15:cachedUniqueName index="101" name="[Products].[ThirdCategory].&amp;"/>
          </x15:cachedUniqueNames>
        </ext>
      </extLst>
    </cacheField>
    <cacheField name="[Measures].[Total Products]" caption="Total Products" numFmtId="0" hierarchy="176" level="32767"/>
    <cacheField name="[Measures].[Average Retail Price]" caption="Average Retail Price" numFmtId="0" hierarchy="187" level="32767"/>
    <cacheField name="[Measures].[Avg Rating]" caption="Avg Rating" numFmtId="0" hierarchy="177" level="32767"/>
    <cacheField name="[Measures].[Price Range]" caption="Price Range" numFmtId="0" hierarchy="101" level="32767"/>
    <cacheField name="[Measures].[Average Sale Price]" caption="Average Sale Price" numFmtId="0" hierarchy="102" level="32767"/>
    <cacheField name="[Measures].[Sum of VariantCount]" caption="Sum of VariantCount" numFmtId="0" hierarchy="89" level="32767"/>
    <cacheField name="[Measures].[% Online Only]" caption="% Online Only" numFmtId="0" hierarchy="189" level="32767"/>
    <cacheField name="[Measures].[% Exclusive]" caption="% Exclusive" numFmtId="0" hierarchy="190" level="32767"/>
    <cacheField name="[Measures].[Avg Discount]" caption="Avg Discount" numFmtId="0" hierarchy="138" level="32767"/>
    <cacheField name="[Measures].[% Limited Edition]" caption="% Limited Edition" numFmtId="0" hierarchy="191" level="32767"/>
    <cacheField name="[Measures].[_Discount % (Weighted) Status]" caption="_Discount % (Weighted) Status" numFmtId="0" hierarchy="216" level="32767"/>
    <cacheField name="[Measures].[Price Tier]" caption="Price Tier" numFmtId="0" hierarchy="140" level="32767"/>
    <cacheField name="[Measures].[Avg Variant Price Spread]" caption="Avg Variant Price Spread" numFmtId="0" hierarchy="192" level="32767"/>
    <cacheField name="[Products].[PriceRange].[PriceRange]" caption="PriceRange" numFmtId="0" hierarchy="37" level="1">
      <sharedItems containsSemiMixedTypes="0" containsNonDate="0" containsString="0"/>
    </cacheField>
    <cacheField name="[Measures].[% New]" caption="% New" numFmtId="0" hierarchy="143" level="32767"/>
    <cacheField name="[Measures].[%Out of Stock]" caption="%Out of Stock" numFmtId="0" hierarchy="144" level="32767"/>
    <cacheField name="[Products].[FinalSizeCategory].[FinalSizeCategory]" caption="FinalSizeCategory" numFmtId="0" hierarchy="50" level="1">
      <sharedItems containsSemiMixedTypes="0" containsNonDate="0" containsString="0"/>
    </cacheField>
    <cacheField name="[Products].[BrandName].[BrandName]" caption="BrandName" numFmtId="0" hierarchy="19" level="1">
      <sharedItems containsSemiMixedTypes="0" containsNonDate="0" containsString="0"/>
    </cacheField>
    <cacheField name="[Products].[SephoraExclusive?].[SephoraExclusive?]" caption="SephoraExclusive?" numFmtId="0" hierarchy="41" level="1">
      <sharedItems containsSemiMixedTypes="0" containsNonDate="0" containsString="0"/>
    </cacheField>
    <cacheField name="[Products].[OnlineOnly?].[OnlineOnly?]" caption="OnlineOnly?" numFmtId="0" hierarchy="42" level="1">
      <sharedItems containsSemiMixedTypes="0" containsNonDate="0" containsString="0"/>
    </cacheField>
    <cacheField name="[Products].[New?].[New?]" caption="New?" numFmtId="0" hierarchy="40" level="1">
      <sharedItems containsSemiMixedTypes="0" containsNonDate="0" containsString="0"/>
    </cacheField>
    <cacheField name="[Products].[OutOfStock?].[OutOfStock?]" caption="OutOfStock?" numFmtId="0" hierarchy="43" level="1">
      <sharedItems containsSemiMixedTypes="0" containsNonDate="0" containsString="0"/>
    </cacheField>
    <cacheField name="[Products].[LimitedEdition?].[LimitedEdition?]" caption="LimitedEdition?" numFmtId="0" hierarchy="39" level="1">
      <sharedItems containsSemiMixedTypes="0" containsNonDate="0" containsString="0"/>
    </cacheField>
    <cacheField name="[Products].[AvgRating].[AvgRating]" caption="AvgRating" numFmtId="0" hierarchy="46" level="1">
      <sharedItems containsSemiMixedTypes="0" containsNonDate="0" containsString="0"/>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2" memberValueDatatype="130" unbalanced="0">
      <fieldsUsage count="2">
        <fieldUsage x="-1"/>
        <fieldUsage x="20"/>
      </fieldsUsage>
    </cacheHierarchy>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0"/>
      </fieldsUsage>
    </cacheHierarchy>
    <cacheHierarchy uniqueName="[Products].[SecondCategory]" caption="SecondCategory" attribute="1" defaultMemberUniqueName="[Products].[SecondCategory].[All]" allUniqueName="[Products].[SecondCategory].[All]" dimensionUniqueName="[Products]" displayFolder="" count="2" memberValueDatatype="130" unbalanced="0">
      <fieldsUsage count="2">
        <fieldUsage x="-1"/>
        <fieldUsage x="1"/>
      </fieldsUsage>
    </cacheHierarchy>
    <cacheHierarchy uniqueName="[Products].[ThirdCategory]" caption="ThirdCategory" attribute="1" defaultMemberUniqueName="[Products].[ThirdCategory].[All]" allUniqueName="[Products].[ThirdCategory].[All]" dimensionUniqueName="[Products]" displayFolder="" count="2" memberValueDatatype="130" unbalanced="0">
      <fieldsUsage count="2">
        <fieldUsage x="-1"/>
        <fieldUsage x="2"/>
      </fieldsUsage>
    </cacheHierarchy>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2" memberValueDatatype="5" unbalanced="0">
      <fieldsUsage count="2">
        <fieldUsage x="-1"/>
        <fieldUsage x="16"/>
      </fieldsUsage>
    </cacheHierarchy>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2" memberValueDatatype="11" unbalanced="0">
      <fieldsUsage count="2">
        <fieldUsage x="-1"/>
        <fieldUsage x="25"/>
      </fieldsUsage>
    </cacheHierarchy>
    <cacheHierarchy uniqueName="[Products].[New?]" caption="New?" attribute="1" defaultMemberUniqueName="[Products].[New?].[All]" allUniqueName="[Products].[New?].[All]" dimensionUniqueName="[Products]" displayFolder="" count="2" memberValueDatatype="11" unbalanced="0">
      <fieldsUsage count="2">
        <fieldUsage x="-1"/>
        <fieldUsage x="23"/>
      </fieldsUsage>
    </cacheHierarchy>
    <cacheHierarchy uniqueName="[Products].[SephoraExclusive?]" caption="SephoraExclusive?" attribute="1" defaultMemberUniqueName="[Products].[SephoraExclusive?].[All]" allUniqueName="[Products].[SephoraExclusive?].[All]" dimensionUniqueName="[Products]" displayFolder="" count="2" memberValueDatatype="11" unbalanced="0">
      <fieldsUsage count="2">
        <fieldUsage x="-1"/>
        <fieldUsage x="21"/>
      </fieldsUsage>
    </cacheHierarchy>
    <cacheHierarchy uniqueName="[Products].[OnlineOnly?]" caption="OnlineOnly?" attribute="1" defaultMemberUniqueName="[Products].[OnlineOnly?].[All]" allUniqueName="[Products].[OnlineOnly?].[All]" dimensionUniqueName="[Products]" displayFolder="" count="2" memberValueDatatype="11" unbalanced="0">
      <fieldsUsage count="2">
        <fieldUsage x="-1"/>
        <fieldUsage x="22"/>
      </fieldsUsage>
    </cacheHierarchy>
    <cacheHierarchy uniqueName="[Products].[OutOfStock?]" caption="OutOfStock?" attribute="1" defaultMemberUniqueName="[Products].[OutOfStock?].[All]" allUniqueName="[Products].[OutOfStock?].[All]" dimensionUniqueName="[Products]" displayFolder="" count="2" memberValueDatatype="11" unbalanced="0">
      <fieldsUsage count="2">
        <fieldUsage x="-1"/>
        <fieldUsage x="24"/>
      </fieldsUsage>
    </cacheHierarchy>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2" memberValueDatatype="20" unbalanced="0">
      <fieldsUsage count="2">
        <fieldUsage x="-1"/>
        <fieldUsage x="26"/>
      </fieldsUsage>
    </cacheHierarchy>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2" memberValueDatatype="130" unbalanced="0">
      <fieldsUsage count="2">
        <fieldUsage x="-1"/>
        <fieldUsage x="19"/>
      </fieldsUsage>
    </cacheHierarchy>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oneField="1">
      <fieldsUsage count="1">
        <fieldUsage x="8"/>
      </fieldsUsage>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oneField="1">
      <fieldsUsage count="1">
        <fieldUsage x="6"/>
      </fieldsUsage>
    </cacheHierarchy>
    <cacheHierarchy uniqueName="[Measures].[Average Sale Price]" caption="Average Sale Price" measure="1" displayFolder="" measureGroup="_Measures" count="0" oneField="1">
      <fieldsUsage count="1">
        <fieldUsage x="7"/>
      </fieldsUsage>
    </cacheHierarchy>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oneField="1">
      <fieldsUsage count="1">
        <fieldUsage x="11"/>
      </fieldsUsage>
    </cacheHierarchy>
    <cacheHierarchy uniqueName="[Measures].[Avg Discount (Limited Edition)]" caption="Avg Discount (Limited Edition)" measure="1" displayFolder="" measureGroup="_Measures" count="0"/>
    <cacheHierarchy uniqueName="[Measures].[Price Tier]" caption="Price Tier" measure="1" displayFolder="" measureGroup="_Measures" count="0" oneField="1">
      <fieldsUsage count="1">
        <fieldUsage x="14"/>
      </fieldsUsage>
    </cacheHierarchy>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oneField="1">
      <fieldsUsage count="1">
        <fieldUsage x="17"/>
      </fieldsUsage>
    </cacheHierarchy>
    <cacheHierarchy uniqueName="[Measures].[%Out of Stock]" caption="%Out of Stock" measure="1" displayFolder="" measureGroup="_Measures" count="0" oneField="1">
      <fieldsUsage count="1">
        <fieldUsage x="18"/>
      </fieldsUsage>
    </cacheHierarchy>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oneField="1">
      <fieldsUsage count="1">
        <fieldUsage x="3"/>
      </fieldsUsage>
    </cacheHierarchy>
    <cacheHierarchy uniqueName="[Measures].[Avg Rating]" caption="Avg Rating" measure="1" displayFolder="" measureGroup="_Measures" count="0" oneField="1">
      <fieldsUsage count="1">
        <fieldUsage x="5"/>
      </fieldsUsage>
    </cacheHierarchy>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oneField="1">
      <fieldsUsage count="1">
        <fieldUsage x="4"/>
      </fieldsUsage>
    </cacheHierarchy>
    <cacheHierarchy uniqueName="[Measures].[Avg Price Range]" caption="Avg Price Range" measure="1" displayFolder="" measureGroup="_Measures" count="0"/>
    <cacheHierarchy uniqueName="[Measures].[% Online Only]" caption="% Online Only" measure="1" displayFolder="" measureGroup="_Measures" count="0" oneField="1">
      <fieldsUsage count="1">
        <fieldUsage x="9"/>
      </fieldsUsage>
    </cacheHierarchy>
    <cacheHierarchy uniqueName="[Measures].[% Exclusive]" caption="% Exclusive" measure="1" displayFolder="" measureGroup="_Measures" count="0" oneField="1">
      <fieldsUsage count="1">
        <fieldUsage x="10"/>
      </fieldsUsage>
    </cacheHierarchy>
    <cacheHierarchy uniqueName="[Measures].[% Limited Edition]" caption="% Limited Edition" measure="1" displayFolder="" measureGroup="_Measures" count="0" oneField="1">
      <fieldsUsage count="1">
        <fieldUsage x="12"/>
      </fieldsUsage>
    </cacheHierarchy>
    <cacheHierarchy uniqueName="[Measures].[Avg Variant Price Spread]" caption="Avg Variant Price Spread" measure="1" displayFolder="" measureGroup="_Measures" count="0" oneField="1">
      <fieldsUsage count="1">
        <fieldUsage x="15"/>
      </fieldsUsage>
    </cacheHierarchy>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oneField="1" hidden="1">
      <fieldsUsage count="1">
        <fieldUsage x="13"/>
      </fieldsUsage>
    </cacheHierarchy>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6388889" createdVersion="8" refreshedVersion="8" minRefreshableVersion="3" recordCount="0" supportSubquery="1" supportAdvancedDrill="1" xr:uid="{B316232A-7CDB-4946-AED7-1776D2F1E4D9}">
  <cacheSource type="external" connectionId="21"/>
  <cacheFields count="18">
    <cacheField name="[Measures].[Avg Rating]" caption="Avg Rating" numFmtId="0" hierarchy="177" level="32767"/>
    <cacheField name="[Measures].[_Avg Rating Goal]" caption="_Avg Rating Goal" numFmtId="0" hierarchy="207" level="32767"/>
    <cacheField name="[Measures].[% Recommended]" caption="% Recommended" numFmtId="0" hierarchy="184" level="32767"/>
    <cacheField name="[Measures].[Avg Feedback per Review]" caption="Avg Feedback per Review" numFmtId="0" hierarchy="185" level="32767"/>
    <cacheField name="[Measures].[% 4+ Star]" caption="% 4+ Star" numFmtId="0" hierarchy="183" level="32767"/>
    <cacheField name="[Measures].[_% 4+ Star Goal]" caption="_% 4+ Star Goal" numFmtId="0" hierarchy="219" level="32767"/>
    <cacheField name="[Measures].[Avg Reviews per Product]" caption="Avg Reviews per Product" numFmtId="0" hierarchy="186" level="32767"/>
    <cacheField name="[Measures].[_% Recommended Goal]" caption="_% Recommended Goal" numFmtId="0" hierarchy="221" level="32767"/>
    <cacheField name="[Measures].[_Avg Feedback per Review Goal]" caption="_Avg Feedback per Review Goal" numFmtId="0" hierarchy="223" level="32767"/>
    <cacheField name="[Measures].[_Avg Reviews per Product Goal]" caption="_Avg Reviews per Product Goal" numFmtId="0" hierarchy="225" level="32767"/>
    <cacheField name="[Measures].[Rating Gap to Goal]" caption="Rating Gap to Goal" numFmtId="0" hierarchy="121" level="32767"/>
    <cacheField name="[Measures].[% Repeat Reviewers]" caption="% Repeat Reviewers" numFmtId="0" hierarchy="151" level="32767"/>
    <cacheField name="[Measures].[% Positive Sentiment]" caption="% Positive Sentiment" numFmtId="0" hierarchy="152" level="32767"/>
    <cacheField name="[Measures].[% Negative Sentiment]" caption="% Negative Sentiment" numFmtId="0" hierarchy="153" level="32767"/>
    <cacheField name="[Measures].[% Reviews mentioning 'Value+']" caption="% Reviews mentioning 'Value+'" numFmtId="0" hierarchy="154" level="32767"/>
    <cacheField name="[Measures].[Total Reviews]" caption="Total Reviews" numFmtId="0" hierarchy="178" level="32767"/>
    <cacheField name="[Measures].[Distinct Writers]" caption="Distinct Writers" numFmtId="0" hierarchy="98" level="32767"/>
    <cacheField name="[Measures].[% Neutral Reviews]" caption="% Neutral Reviews" numFmtId="0" hierarchy="155"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oneField="1">
      <fieldsUsage count="1">
        <fieldUsage x="16"/>
      </fieldsUsage>
    </cacheHierarchy>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oneField="1">
      <fieldsUsage count="1">
        <fieldUsage x="10"/>
      </fieldsUsage>
    </cacheHierarchy>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oneField="1">
      <fieldsUsage count="1">
        <fieldUsage x="11"/>
      </fieldsUsage>
    </cacheHierarchy>
    <cacheHierarchy uniqueName="[Measures].[% Positive Sentiment]" caption="% Positive Sentiment" measure="1" displayFolder="" measureGroup="_Measures" count="0" oneField="1">
      <fieldsUsage count="1">
        <fieldUsage x="12"/>
      </fieldsUsage>
    </cacheHierarchy>
    <cacheHierarchy uniqueName="[Measures].[% Negative Sentiment]" caption="% Negative Sentiment" measure="1" displayFolder="" measureGroup="_Measures" count="0" oneField="1">
      <fieldsUsage count="1">
        <fieldUsage x="13"/>
      </fieldsUsage>
    </cacheHierarchy>
    <cacheHierarchy uniqueName="[Measures].[% Reviews mentioning 'Value+']" caption="% Reviews mentioning 'Value+'" measure="1" displayFolder="" measureGroup="_Measures" count="0" oneField="1">
      <fieldsUsage count="1">
        <fieldUsage x="14"/>
      </fieldsUsage>
    </cacheHierarchy>
    <cacheHierarchy uniqueName="[Measures].[% Neutral Reviews]" caption="% Neutral Reviews" measure="1" displayFolder="" measureGroup="_Measures" count="0" oneField="1">
      <fieldsUsage count="1">
        <fieldUsage x="17"/>
      </fieldsUsage>
    </cacheHierarchy>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oneField="1">
      <fieldsUsage count="1">
        <fieldUsage x="0"/>
      </fieldsUsage>
    </cacheHierarchy>
    <cacheHierarchy uniqueName="[Measures].[Total Reviews]" caption="Total Reviews" measure="1" displayFolder="" measureGroup="_Measures" count="0" oneField="1">
      <fieldsUsage count="1">
        <fieldUsage x="15"/>
      </fieldsUsage>
    </cacheHierarchy>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oneField="1">
      <fieldsUsage count="1">
        <fieldUsage x="4"/>
      </fieldsUsage>
    </cacheHierarchy>
    <cacheHierarchy uniqueName="[Measures].[% Recommended]" caption="% Recommended" measure="1" displayFolder="" measureGroup="_Measures" count="0" oneField="1">
      <fieldsUsage count="1">
        <fieldUsage x="2"/>
      </fieldsUsage>
    </cacheHierarchy>
    <cacheHierarchy uniqueName="[Measures].[Avg Feedback per Review]" caption="Avg Feedback per Review" measure="1" displayFolder="" measureGroup="_Measures" count="0" oneField="1">
      <fieldsUsage count="1">
        <fieldUsage x="3"/>
      </fieldsUsage>
    </cacheHierarchy>
    <cacheHierarchy uniqueName="[Measures].[Avg Reviews per Product]" caption="Avg Reviews per Product" measure="1" displayFolder="" measureGroup="_Measures" count="0" oneField="1">
      <fieldsUsage count="1">
        <fieldUsage x="6"/>
      </fieldsUsage>
    </cacheHierarchy>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oneField="1" hidden="1">
      <fieldsUsage count="1">
        <fieldUsage x="1"/>
      </fieldsUsage>
    </cacheHierarchy>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oneField="1" hidden="1">
      <fieldsUsage count="1">
        <fieldUsage x="5"/>
      </fieldsUsage>
    </cacheHierarchy>
    <cacheHierarchy uniqueName="[Measures].[_% 4+ Star Status]" caption="_% 4+ Star Status" measure="1" displayFolder="" measureGroup="_Measures" count="0" hidden="1"/>
    <cacheHierarchy uniqueName="[Measures].[_% Recommended Goal]" caption="_% Recommended Goal" measure="1" displayFolder="" measureGroup="_Measures" count="0" oneField="1" hidden="1">
      <fieldsUsage count="1">
        <fieldUsage x="7"/>
      </fieldsUsage>
    </cacheHierarchy>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oneField="1" hidden="1">
      <fieldsUsage count="1">
        <fieldUsage x="8"/>
      </fieldsUsage>
    </cacheHierarchy>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oneField="1" hidden="1">
      <fieldsUsage count="1">
        <fieldUsage x="9"/>
      </fieldsUsage>
    </cacheHierarchy>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65856484" createdVersion="5" refreshedVersion="8" minRefreshableVersion="3" recordCount="0" supportSubquery="1" supportAdvancedDrill="1" xr:uid="{AE86AE84-E170-4B39-8E06-5B09C066EE86}">
  <cacheSource type="external" connectionId="21"/>
  <cacheFields count="16">
    <cacheField name="[Products].[BrandName].[BrandName]" caption="BrandName" numFmtId="0" hierarchy="19" level="1">
      <sharedItems containsBlank="1" count="264">
        <s v="19-69"/>
        <s v="54 Thrones"/>
        <s v="ABBOTT"/>
        <s v="Acqua di Parma"/>
        <s v="adwoa beauty"/>
        <s v="AERIN"/>
        <s v="Algenist"/>
        <s v="Alpha-H"/>
        <s v="alpyn beauty"/>
        <s v="ALTERNA Haircare"/>
        <s v="Ami Colé"/>
        <s v="amika"/>
        <s v="Anastasia Beverly Hills"/>
        <s v="Armani Beauty"/>
        <s v="Artist Couture"/>
        <s v="Augustinus Bader"/>
        <s v="bareMinerals"/>
        <s v="BeautyBio"/>
        <s v="beautyblender"/>
        <s v="belif"/>
        <s v="Benefit Cosmetics"/>
        <s v="Biossance"/>
        <s v="Blinc"/>
        <s v="Bobbi Brown"/>
        <s v="Bon Parfumeur"/>
        <s v="BondiBoost"/>
        <s v="Boy Smells"/>
        <s v="BREAD BEAUTY SUPPLY"/>
        <s v="Briogeo"/>
        <s v="Bumble and bumble"/>
        <s v="BURBERRY"/>
        <s v="Buxom"/>
        <s v="By Rosie Jane"/>
        <s v="caliray"/>
        <s v="Carolina Herrera"/>
        <s v="Caudalie"/>
        <s v="CAY SKIN"/>
        <s v="Ceremonia"/>
        <s v="Charlotte Tilbury"/>
        <s v="Chloé"/>
        <s v="Christophe Robin"/>
        <s v="Cinema Secrets"/>
        <s v="Clarins"/>
        <s v="CLEAN RESERVE"/>
        <s v="CLINIQUE"/>
        <s v="COLOR WOW"/>
        <s v="Commodity"/>
        <s v="Community Sixty-Six"/>
        <s v="COOLA"/>
        <s v="Crown Affair"/>
        <s v="Curlsmith"/>
        <s v="dae"/>
        <s v="DAMDAM"/>
        <s v="Dame"/>
        <s v="Danessa Myricks Beauty"/>
        <s v="DedCool"/>
        <s v="DERMAFLASH"/>
        <s v="Dermalogica"/>
        <s v="Dior"/>
        <s v="Dolce&amp;Gabbana"/>
        <s v="Donna Karan"/>
        <s v="Dr. Barbara Sturm"/>
        <s v="Dr. Brandt Skincare"/>
        <s v="Dr. Dennis Gross Skincare"/>
        <s v="Dr. Jart+"/>
        <s v="Dr. Lara Devgan Scientific Beauty"/>
        <s v="Dr. Zenovia Skincare"/>
        <s v="Drunk Elephant"/>
        <s v="Drybar"/>
        <s v="EADEM"/>
        <s v="Ellis Brooklyn"/>
        <s v="Estée Lauder"/>
        <s v="Fable &amp; Mane"/>
        <s v="FaceGym"/>
        <s v="Farmacy"/>
        <s v="Fashion Fair"/>
        <s v="Fenty Beauty by Rihanna"/>
        <s v="Fenty Skin"/>
        <s v="First Aid Beauty"/>
        <s v="Flora + Bast"/>
        <s v="Floral Street"/>
        <s v="FOREO"/>
        <s v="FORVR Mood"/>
        <s v="Freck Beauty"/>
        <s v="fresh"/>
        <s v="ghd"/>
        <s v="Gisou"/>
        <s v="Givenchy"/>
        <s v="Glamnetic"/>
        <s v="GLO Science"/>
        <s v="Glossier"/>
        <s v="Glow Recipe"/>
        <s v="goop"/>
        <s v="Grande Cosmetics"/>
        <s v="Gucci"/>
        <s v="GUERLAIN"/>
        <s v="GXVE BY GWEN STEFANI"/>
        <s v="HABIT"/>
        <s v="Hanni"/>
        <s v="HAUS LABS BY LADY GAGA"/>
        <s v="Herbivore"/>
        <s v="HERETIC"/>
        <s v="HERMÈS"/>
        <s v="Hourglass"/>
        <s v="House of Lashes"/>
        <s v="HUDA BEAUTY"/>
        <s v="HUM Nutrition"/>
        <s v="Hyper Skin"/>
        <s v="Iconic London"/>
        <s v="IGK"/>
        <s v="ILIA"/>
        <s v="INC.redible"/>
        <s v="iNNBEAUTY PROJECT"/>
        <s v="innisfree"/>
        <s v="Isle of Paradise"/>
        <s v="IT Cosmetics"/>
        <s v="Jack Black"/>
        <s v="JLo Beauty"/>
        <s v="Jo Malone London"/>
        <s v="Josie Maran"/>
        <s v="Jouer Cosmetics"/>
        <s v="Juicy Couture"/>
        <s v="Juliette Has a Gun"/>
        <s v="JVN"/>
        <s v="K18 Biomimetic Hairscience"/>
        <s v="Kaja"/>
        <s v="Kate McLeod"/>
        <s v="Kate Somerville"/>
        <s v="KAYALI"/>
        <s v="Kérastase"/>
        <s v="Kiehl's Since 1851"/>
        <s v="KILIAN Paris"/>
        <s v="Kopari"/>
        <s v="KORA Organics"/>
        <s v="KORRES"/>
        <s v="Kosas"/>
        <s v="Kulfi"/>
        <s v="KVD Beauty"/>
        <s v="La Mer"/>
        <s v="Lancôme"/>
        <s v="LANEIGE"/>
        <s v="Laura Mercier"/>
        <s v="LAWLESS"/>
        <s v="lilah b."/>
        <s v="Lilly Lashes"/>
        <s v="Living Proof"/>
        <s v="L'Occitane"/>
        <s v="LYS Beauty"/>
        <s v="MACRENE actives"/>
        <s v="Maison Louis Marie"/>
        <s v="Maison Margiela"/>
        <s v="MAKE UP FOR EVER"/>
        <s v="MAKEUP BY MARIO"/>
        <s v="MARA"/>
        <s v="Marc Jacobs Fragrances"/>
        <s v="Mario Badescu"/>
        <s v="maude"/>
        <s v="Melanin Haircare"/>
        <s v="Melt Cosmetics"/>
        <s v="MERIT"/>
        <s v="MILK MAKEUP"/>
        <s v="Mizani"/>
        <s v="Moon Juice"/>
        <s v="Moroccanoil"/>
        <s v="Mount Lai"/>
        <s v="Mugler"/>
        <s v="Murad"/>
        <s v="NARS"/>
        <s v="Natasha Denona"/>
        <s v="Naturally Serious"/>
        <s v="Nécessaire"/>
        <s v="NEST New York"/>
        <s v="NUDESTIX"/>
        <s v="NuFACE"/>
        <s v="Nutrafol"/>
        <s v="Olaplex"/>
        <s v="OLEHENRIKSEN"/>
        <s v="ONE/SIZE by Patrick Starrr"/>
        <s v="Oribe"/>
        <s v="Origins"/>
        <s v="OTHERLAND"/>
        <s v="OUAI"/>
        <s v="Paco Rabanne"/>
        <s v="PAT McGRATH LABS"/>
        <s v="PATRICK TA"/>
        <s v="PATTERN by Tracee Ellis Ross"/>
        <s v="Paula's Choice"/>
        <s v="Peace Out"/>
        <s v="Peter Thomas Roth"/>
        <s v="PHLUR"/>
        <s v="Prada"/>
        <s v="Prima"/>
        <s v="Pureology"/>
        <s v="RANAVAT"/>
        <s v="Rare Beauty by Selena Gomez"/>
        <s v="REFY"/>
        <s v="REN Clean Skincare"/>
        <s v="RIES"/>
        <s v="rms beauty"/>
        <s v="ROSE INC"/>
        <s v="ROSE Ingleton MD"/>
        <s v="Rossano Ferretti Parma"/>
        <s v="Saie"/>
        <s v="Saint Jane Beauty"/>
        <s v="SEPHORA COLLECTION"/>
        <s v="Shani Darden Skin Care"/>
        <s v="Shiseido"/>
        <s v="shu uemura"/>
        <s v="SIMIHAZE BEAUTY"/>
        <s v="SK-II"/>
        <s v="Skinfix"/>
        <s v="SKYLAR"/>
        <s v="Slip"/>
        <s v="Smashbox"/>
        <s v="SOBEL SKIN Rx"/>
        <s v="Sol de Janeiro"/>
        <s v="Soleil Toujours"/>
        <s v="St. Tropez"/>
        <s v="stila"/>
        <s v="StriVectin"/>
        <s v="Sulwhasoo"/>
        <s v="Summer Fridays"/>
        <s v="SUNDAY II SUNDAY"/>
        <s v="Sunday Riley"/>
        <s v="Supergoop!"/>
        <s v="Susteau"/>
        <s v="TAN-LUXE"/>
        <s v="tarte"/>
        <s v="Tata Harper"/>
        <s v="Tatcha"/>
        <s v="The 7 Virtues"/>
        <s v="The INKEY List"/>
        <s v="The Maker"/>
        <s v="The Nue Co."/>
        <s v="The Ordinary"/>
        <s v="The Original MakeUp Eraser"/>
        <s v="The Outset"/>
        <s v="The Phluid Project"/>
        <s v="TOCCA"/>
        <s v="TOM FORD"/>
        <s v="Too Faced"/>
        <s v="Topicals"/>
        <s v="Touchland"/>
        <s v="Tower 28 Beauty"/>
        <s v="TULA Skincare"/>
        <s v="Urban Decay"/>
        <s v="Valentino"/>
        <s v="Vegamour"/>
        <s v="Velour Lashes"/>
        <s v="Verb"/>
        <s v="Versace"/>
        <s v="Viktor&amp;Rolf"/>
        <s v="Violet Voss"/>
        <s v="Viori"/>
        <s v="Virtue"/>
        <s v="VOLUSPA"/>
        <s v="Wander Beauty"/>
        <s v="WASO"/>
        <s v="Westman Atelier"/>
        <s v="Wishful"/>
        <s v="World of Chris Collins"/>
        <s v="Youth To The People"/>
        <s v="Yves Saint Laurent"/>
        <m/>
      </sharedItems>
      <extLst>
        <ext xmlns:x15="http://schemas.microsoft.com/office/spreadsheetml/2010/11/main" uri="{4F2E5C28-24EA-4eb8-9CBF-B6C8F9C3D259}">
          <x15:cachedUniqueNames>
            <x15:cachedUniqueName index="0" name="[Products].[BrandName].&amp;[19-69]"/>
            <x15:cachedUniqueName index="1" name="[Products].[BrandName].&amp;[54 Thrones]"/>
            <x15:cachedUniqueName index="2" name="[Products].[BrandName].&amp;[ABBOTT]"/>
            <x15:cachedUniqueName index="3" name="[Products].[BrandName].&amp;[Acqua di Parma]"/>
            <x15:cachedUniqueName index="4" name="[Products].[BrandName].&amp;[adwoa beauty]"/>
            <x15:cachedUniqueName index="5" name="[Products].[BrandName].&amp;[AERIN]"/>
            <x15:cachedUniqueName index="6" name="[Products].[BrandName].&amp;[Algenist]"/>
            <x15:cachedUniqueName index="7" name="[Products].[BrandName].&amp;[Alpha-H]"/>
            <x15:cachedUniqueName index="8" name="[Products].[BrandName].&amp;[alpyn beauty]"/>
            <x15:cachedUniqueName index="9" name="[Products].[BrandName].&amp;[ALTERNA Haircare]"/>
            <x15:cachedUniqueName index="10" name="[Products].[BrandName].&amp;[Ami Colé]"/>
            <x15:cachedUniqueName index="11" name="[Products].[BrandName].&amp;[amika]"/>
            <x15:cachedUniqueName index="12" name="[Products].[BrandName].&amp;[Anastasia Beverly Hills]"/>
            <x15:cachedUniqueName index="13" name="[Products].[BrandName].&amp;[Armani Beauty]"/>
            <x15:cachedUniqueName index="14" name="[Products].[BrandName].&amp;[Artist Couture]"/>
            <x15:cachedUniqueName index="15" name="[Products].[BrandName].&amp;[Augustinus Bader]"/>
            <x15:cachedUniqueName index="16" name="[Products].[BrandName].&amp;[bareMinerals]"/>
            <x15:cachedUniqueName index="17" name="[Products].[BrandName].&amp;[BeautyBio]"/>
            <x15:cachedUniqueName index="18" name="[Products].[BrandName].&amp;[beautyblender]"/>
            <x15:cachedUniqueName index="19" name="[Products].[BrandName].&amp;[belif]"/>
            <x15:cachedUniqueName index="20" name="[Products].[BrandName].&amp;[Benefit Cosmetics]"/>
            <x15:cachedUniqueName index="21" name="[Products].[BrandName].&amp;[Biossance]"/>
            <x15:cachedUniqueName index="22" name="[Products].[BrandName].&amp;[Blinc]"/>
            <x15:cachedUniqueName index="23" name="[Products].[BrandName].&amp;[Bobbi Brown]"/>
            <x15:cachedUniqueName index="24" name="[Products].[BrandName].&amp;[Bon Parfumeur]"/>
            <x15:cachedUniqueName index="25" name="[Products].[BrandName].&amp;[BondiBoost]"/>
            <x15:cachedUniqueName index="26" name="[Products].[BrandName].&amp;[Boy Smells]"/>
            <x15:cachedUniqueName index="27" name="[Products].[BrandName].&amp;[BREAD BEAUTY SUPPLY]"/>
            <x15:cachedUniqueName index="28" name="[Products].[BrandName].&amp;[Briogeo]"/>
            <x15:cachedUniqueName index="29" name="[Products].[BrandName].&amp;[Bumble and bumble]"/>
            <x15:cachedUniqueName index="30" name="[Products].[BrandName].&amp;[BURBERRY]"/>
            <x15:cachedUniqueName index="31" name="[Products].[BrandName].&amp;[Buxom]"/>
            <x15:cachedUniqueName index="32" name="[Products].[BrandName].&amp;[By Rosie Jane]"/>
            <x15:cachedUniqueName index="33" name="[Products].[BrandName].&amp;[caliray]"/>
            <x15:cachedUniqueName index="34" name="[Products].[BrandName].&amp;[Carolina Herrera]"/>
            <x15:cachedUniqueName index="35" name="[Products].[BrandName].&amp;[Caudalie]"/>
            <x15:cachedUniqueName index="36" name="[Products].[BrandName].&amp;[CAY SKIN]"/>
            <x15:cachedUniqueName index="37" name="[Products].[BrandName].&amp;[Ceremonia]"/>
            <x15:cachedUniqueName index="38" name="[Products].[BrandName].&amp;[Charlotte Tilbury]"/>
            <x15:cachedUniqueName index="39" name="[Products].[BrandName].&amp;[Chloé]"/>
            <x15:cachedUniqueName index="40" name="[Products].[BrandName].&amp;[Christophe Robin]"/>
            <x15:cachedUniqueName index="41" name="[Products].[BrandName].&amp;[Cinema Secrets]"/>
            <x15:cachedUniqueName index="42" name="[Products].[BrandName].&amp;[Clarins]"/>
            <x15:cachedUniqueName index="43" name="[Products].[BrandName].&amp;[CLEAN RESERVE]"/>
            <x15:cachedUniqueName index="44" name="[Products].[BrandName].&amp;[CLINIQUE]"/>
            <x15:cachedUniqueName index="45" name="[Products].[BrandName].&amp;[COLOR WOW]"/>
            <x15:cachedUniqueName index="46" name="[Products].[BrandName].&amp;[Commodity]"/>
            <x15:cachedUniqueName index="47" name="[Products].[BrandName].&amp;[Community Sixty-Six]"/>
            <x15:cachedUniqueName index="48" name="[Products].[BrandName].&amp;[COOLA]"/>
            <x15:cachedUniqueName index="49" name="[Products].[BrandName].&amp;[Crown Affair]"/>
            <x15:cachedUniqueName index="50" name="[Products].[BrandName].&amp;[Curlsmith]"/>
            <x15:cachedUniqueName index="51" name="[Products].[BrandName].&amp;[dae]"/>
            <x15:cachedUniqueName index="52" name="[Products].[BrandName].&amp;[DAMDAM]"/>
            <x15:cachedUniqueName index="53" name="[Products].[BrandName].&amp;[Dame]"/>
            <x15:cachedUniqueName index="54" name="[Products].[BrandName].&amp;[Danessa Myricks Beauty]"/>
            <x15:cachedUniqueName index="55" name="[Products].[BrandName].&amp;[DedCool]"/>
            <x15:cachedUniqueName index="56" name="[Products].[BrandName].&amp;[DERMAFLASH]"/>
            <x15:cachedUniqueName index="57" name="[Products].[BrandName].&amp;[Dermalogica]"/>
            <x15:cachedUniqueName index="58" name="[Products].[BrandName].&amp;[Dior]"/>
            <x15:cachedUniqueName index="59" name="[Products].[BrandName].&amp;[Dolce&amp;Gabbana]"/>
            <x15:cachedUniqueName index="60" name="[Products].[BrandName].&amp;[Donna Karan]"/>
            <x15:cachedUniqueName index="61" name="[Products].[BrandName].&amp;[Dr. Barbara Sturm]"/>
            <x15:cachedUniqueName index="62" name="[Products].[BrandName].&amp;[Dr. Brandt Skincare]"/>
            <x15:cachedUniqueName index="63" name="[Products].[BrandName].&amp;[Dr. Dennis Gross Skincare]"/>
            <x15:cachedUniqueName index="64" name="[Products].[BrandName].&amp;[Dr. Jart+]"/>
            <x15:cachedUniqueName index="65" name="[Products].[BrandName].&amp;[Dr. Lara Devgan Scientific Beauty]"/>
            <x15:cachedUniqueName index="66" name="[Products].[BrandName].&amp;[Dr. Zenovia Skincare]"/>
            <x15:cachedUniqueName index="67" name="[Products].[BrandName].&amp;[Drunk Elephant]"/>
            <x15:cachedUniqueName index="68" name="[Products].[BrandName].&amp;[Drybar]"/>
            <x15:cachedUniqueName index="69" name="[Products].[BrandName].&amp;[EADEM]"/>
            <x15:cachedUniqueName index="70" name="[Products].[BrandName].&amp;[Ellis Brooklyn]"/>
            <x15:cachedUniqueName index="71" name="[Products].[BrandName].&amp;[Estée Lauder]"/>
            <x15:cachedUniqueName index="72" name="[Products].[BrandName].&amp;[Fable &amp; Mane]"/>
            <x15:cachedUniqueName index="73" name="[Products].[BrandName].&amp;[FaceGym]"/>
            <x15:cachedUniqueName index="74" name="[Products].[BrandName].&amp;[Farmacy]"/>
            <x15:cachedUniqueName index="75" name="[Products].[BrandName].&amp;[Fashion Fair]"/>
            <x15:cachedUniqueName index="76" name="[Products].[BrandName].&amp;[Fenty Beauty by Rihanna]"/>
            <x15:cachedUniqueName index="77" name="[Products].[BrandName].&amp;[Fenty Skin]"/>
            <x15:cachedUniqueName index="78" name="[Products].[BrandName].&amp;[First Aid Beauty]"/>
            <x15:cachedUniqueName index="79" name="[Products].[BrandName].&amp;[Flora + Bast]"/>
            <x15:cachedUniqueName index="80" name="[Products].[BrandName].&amp;[Floral Street]"/>
            <x15:cachedUniqueName index="81" name="[Products].[BrandName].&amp;[FOREO]"/>
            <x15:cachedUniqueName index="82" name="[Products].[BrandName].&amp;[FORVR Mood]"/>
            <x15:cachedUniqueName index="83" name="[Products].[BrandName].&amp;[Freck Beauty]"/>
            <x15:cachedUniqueName index="84" name="[Products].[BrandName].&amp;[fresh]"/>
            <x15:cachedUniqueName index="85" name="[Products].[BrandName].&amp;[ghd]"/>
            <x15:cachedUniqueName index="86" name="[Products].[BrandName].&amp;[Gisou]"/>
            <x15:cachedUniqueName index="87" name="[Products].[BrandName].&amp;[Givenchy]"/>
            <x15:cachedUniqueName index="88" name="[Products].[BrandName].&amp;[Glamnetic]"/>
            <x15:cachedUniqueName index="89" name="[Products].[BrandName].&amp;[GLO Science]"/>
            <x15:cachedUniqueName index="90" name="[Products].[BrandName].&amp;[Glossier]"/>
            <x15:cachedUniqueName index="91" name="[Products].[BrandName].&amp;[Glow Recipe]"/>
            <x15:cachedUniqueName index="92" name="[Products].[BrandName].&amp;[goop]"/>
            <x15:cachedUniqueName index="93" name="[Products].[BrandName].&amp;[Grande Cosmetics]"/>
            <x15:cachedUniqueName index="94" name="[Products].[BrandName].&amp;[Gucci]"/>
            <x15:cachedUniqueName index="95" name="[Products].[BrandName].&amp;[GUERLAIN]"/>
            <x15:cachedUniqueName index="96" name="[Products].[BrandName].&amp;[GXVE BY GWEN STEFANI]"/>
            <x15:cachedUniqueName index="97" name="[Products].[BrandName].&amp;[HABIT]"/>
            <x15:cachedUniqueName index="98" name="[Products].[BrandName].&amp;[Hanni]"/>
            <x15:cachedUniqueName index="99" name="[Products].[BrandName].&amp;[HAUS LABS BY LADY GAGA]"/>
            <x15:cachedUniqueName index="100" name="[Products].[BrandName].&amp;[Herbivore]"/>
            <x15:cachedUniqueName index="101" name="[Products].[BrandName].&amp;[HERETIC]"/>
            <x15:cachedUniqueName index="102" name="[Products].[BrandName].&amp;[HERMÈS]"/>
            <x15:cachedUniqueName index="103" name="[Products].[BrandName].&amp;[Hourglass]"/>
            <x15:cachedUniqueName index="104" name="[Products].[BrandName].&amp;[House of Lashes]"/>
            <x15:cachedUniqueName index="105" name="[Products].[BrandName].&amp;[HUDA BEAUTY]"/>
            <x15:cachedUniqueName index="106" name="[Products].[BrandName].&amp;[HUM Nutrition]"/>
            <x15:cachedUniqueName index="107" name="[Products].[BrandName].&amp;[Hyper Skin]"/>
            <x15:cachedUniqueName index="108" name="[Products].[BrandName].&amp;[Iconic London]"/>
            <x15:cachedUniqueName index="109" name="[Products].[BrandName].&amp;[IGK]"/>
            <x15:cachedUniqueName index="110" name="[Products].[BrandName].&amp;[ILIA]"/>
            <x15:cachedUniqueName index="111" name="[Products].[BrandName].&amp;[INC.redible]"/>
            <x15:cachedUniqueName index="112" name="[Products].[BrandName].&amp;[iNNBEAUTY PROJECT]"/>
            <x15:cachedUniqueName index="113" name="[Products].[BrandName].&amp;[innisfree]"/>
            <x15:cachedUniqueName index="114" name="[Products].[BrandName].&amp;[Isle of Paradise]"/>
            <x15:cachedUniqueName index="115" name="[Products].[BrandName].&amp;[IT Cosmetics]"/>
            <x15:cachedUniqueName index="116" name="[Products].[BrandName].&amp;[Jack Black]"/>
            <x15:cachedUniqueName index="117" name="[Products].[BrandName].&amp;[JLo Beauty]"/>
            <x15:cachedUniqueName index="118" name="[Products].[BrandName].&amp;[Jo Malone London]"/>
            <x15:cachedUniqueName index="119" name="[Products].[BrandName].&amp;[Josie Maran]"/>
            <x15:cachedUniqueName index="120" name="[Products].[BrandName].&amp;[Jouer Cosmetics]"/>
            <x15:cachedUniqueName index="121" name="[Products].[BrandName].&amp;[Juicy Couture]"/>
            <x15:cachedUniqueName index="122" name="[Products].[BrandName].&amp;[Juliette Has a Gun]"/>
            <x15:cachedUniqueName index="123" name="[Products].[BrandName].&amp;[JVN]"/>
            <x15:cachedUniqueName index="124" name="[Products].[BrandName].&amp;[K18 Biomimetic Hairscience]"/>
            <x15:cachedUniqueName index="125" name="[Products].[BrandName].&amp;[Kaja]"/>
            <x15:cachedUniqueName index="126" name="[Products].[BrandName].&amp;[Kate McLeod]"/>
            <x15:cachedUniqueName index="127" name="[Products].[BrandName].&amp;[Kate Somerville]"/>
            <x15:cachedUniqueName index="128" name="[Products].[BrandName].&amp;[KAYALI]"/>
            <x15:cachedUniqueName index="129" name="[Products].[BrandName].&amp;[Kérastase]"/>
            <x15:cachedUniqueName index="130" name="[Products].[BrandName].&amp;[Kiehl's Since 1851]"/>
            <x15:cachedUniqueName index="131" name="[Products].[BrandName].&amp;[KILIAN Paris]"/>
            <x15:cachedUniqueName index="132" name="[Products].[BrandName].&amp;[Kopari]"/>
            <x15:cachedUniqueName index="133" name="[Products].[BrandName].&amp;[KORA Organics]"/>
            <x15:cachedUniqueName index="134" name="[Products].[BrandName].&amp;[KORRES]"/>
            <x15:cachedUniqueName index="135" name="[Products].[BrandName].&amp;[Kosas]"/>
            <x15:cachedUniqueName index="136" name="[Products].[BrandName].&amp;[Kulfi]"/>
            <x15:cachedUniqueName index="137" name="[Products].[BrandName].&amp;[KVD Beauty]"/>
            <x15:cachedUniqueName index="138" name="[Products].[BrandName].&amp;[La Mer]"/>
            <x15:cachedUniqueName index="139" name="[Products].[BrandName].&amp;[Lancôme]"/>
            <x15:cachedUniqueName index="140" name="[Products].[BrandName].&amp;[LANEIGE]"/>
            <x15:cachedUniqueName index="141" name="[Products].[BrandName].&amp;[Laura Mercier]"/>
            <x15:cachedUniqueName index="142" name="[Products].[BrandName].&amp;[LAWLESS]"/>
            <x15:cachedUniqueName index="143" name="[Products].[BrandName].&amp;[lilah b.]"/>
            <x15:cachedUniqueName index="144" name="[Products].[BrandName].&amp;[Lilly Lashes]"/>
            <x15:cachedUniqueName index="145" name="[Products].[BrandName].&amp;[Living Proof]"/>
            <x15:cachedUniqueName index="146" name="[Products].[BrandName].&amp;[L'Occitane]"/>
            <x15:cachedUniqueName index="147" name="[Products].[BrandName].&amp;[LYS Beauty]"/>
            <x15:cachedUniqueName index="148" name="[Products].[BrandName].&amp;[MACRENE actives]"/>
            <x15:cachedUniqueName index="149" name="[Products].[BrandName].&amp;[Maison Louis Marie]"/>
            <x15:cachedUniqueName index="150" name="[Products].[BrandName].&amp;[Maison Margiela]"/>
            <x15:cachedUniqueName index="151" name="[Products].[BrandName].&amp;[MAKE UP FOR EVER]"/>
            <x15:cachedUniqueName index="152" name="[Products].[BrandName].&amp;[MAKEUP BY MARIO]"/>
            <x15:cachedUniqueName index="153" name="[Products].[BrandName].&amp;[MARA]"/>
            <x15:cachedUniqueName index="154" name="[Products].[BrandName].&amp;[Marc Jacobs Fragrances]"/>
            <x15:cachedUniqueName index="155" name="[Products].[BrandName].&amp;[Mario Badescu]"/>
            <x15:cachedUniqueName index="156" name="[Products].[BrandName].&amp;[maude]"/>
            <x15:cachedUniqueName index="157" name="[Products].[BrandName].&amp;[Melanin Haircare]"/>
            <x15:cachedUniqueName index="158" name="[Products].[BrandName].&amp;[Melt Cosmetics]"/>
            <x15:cachedUniqueName index="159" name="[Products].[BrandName].&amp;[MERIT]"/>
            <x15:cachedUniqueName index="160" name="[Products].[BrandName].&amp;[MILK MAKEUP]"/>
            <x15:cachedUniqueName index="161" name="[Products].[BrandName].&amp;[Mizani]"/>
            <x15:cachedUniqueName index="162" name="[Products].[BrandName].&amp;[Moon Juice]"/>
            <x15:cachedUniqueName index="163" name="[Products].[BrandName].&amp;[Moroccanoil]"/>
            <x15:cachedUniqueName index="164" name="[Products].[BrandName].&amp;[Mount Lai]"/>
            <x15:cachedUniqueName index="165" name="[Products].[BrandName].&amp;[Mugler]"/>
            <x15:cachedUniqueName index="166" name="[Products].[BrandName].&amp;[Murad]"/>
            <x15:cachedUniqueName index="167" name="[Products].[BrandName].&amp;[NARS]"/>
            <x15:cachedUniqueName index="168" name="[Products].[BrandName].&amp;[Natasha Denona]"/>
            <x15:cachedUniqueName index="169" name="[Products].[BrandName].&amp;[Naturally Serious]"/>
            <x15:cachedUniqueName index="170" name="[Products].[BrandName].&amp;[Nécessaire]"/>
            <x15:cachedUniqueName index="171" name="[Products].[BrandName].&amp;[NEST New York]"/>
            <x15:cachedUniqueName index="172" name="[Products].[BrandName].&amp;[NUDESTIX]"/>
            <x15:cachedUniqueName index="173" name="[Products].[BrandName].&amp;[NuFACE]"/>
            <x15:cachedUniqueName index="174" name="[Products].[BrandName].&amp;[Nutrafol]"/>
            <x15:cachedUniqueName index="175" name="[Products].[BrandName].&amp;[Olaplex]"/>
            <x15:cachedUniqueName index="176" name="[Products].[BrandName].&amp;[OLEHENRIKSEN]"/>
            <x15:cachedUniqueName index="177" name="[Products].[BrandName].&amp;[ONE/SIZE by Patrick Starrr]"/>
            <x15:cachedUniqueName index="178" name="[Products].[BrandName].&amp;[Oribe]"/>
            <x15:cachedUniqueName index="179" name="[Products].[BrandName].&amp;[Origins]"/>
            <x15:cachedUniqueName index="180" name="[Products].[BrandName].&amp;[OTHERLAND]"/>
            <x15:cachedUniqueName index="181" name="[Products].[BrandName].&amp;[OUAI]"/>
            <x15:cachedUniqueName index="182" name="[Products].[BrandName].&amp;[Paco Rabanne]"/>
            <x15:cachedUniqueName index="183" name="[Products].[BrandName].&amp;[PAT McGRATH LABS]"/>
            <x15:cachedUniqueName index="184" name="[Products].[BrandName].&amp;[PATRICK TA]"/>
            <x15:cachedUniqueName index="185" name="[Products].[BrandName].&amp;[PATTERN by Tracee Ellis Ross]"/>
            <x15:cachedUniqueName index="186" name="[Products].[BrandName].&amp;[Paula's Choice]"/>
            <x15:cachedUniqueName index="187" name="[Products].[BrandName].&amp;[Peace Out]"/>
            <x15:cachedUniqueName index="188" name="[Products].[BrandName].&amp;[Peter Thomas Roth]"/>
            <x15:cachedUniqueName index="189" name="[Products].[BrandName].&amp;[PHLUR]"/>
            <x15:cachedUniqueName index="190" name="[Products].[BrandName].&amp;[Prada]"/>
            <x15:cachedUniqueName index="191" name="[Products].[BrandName].&amp;[Prima]"/>
            <x15:cachedUniqueName index="192" name="[Products].[BrandName].&amp;[Pureology]"/>
            <x15:cachedUniqueName index="193" name="[Products].[BrandName].&amp;[RANAVAT]"/>
            <x15:cachedUniqueName index="194" name="[Products].[BrandName].&amp;[Rare Beauty by Selena Gomez]"/>
            <x15:cachedUniqueName index="195" name="[Products].[BrandName].&amp;[REFY]"/>
            <x15:cachedUniqueName index="196" name="[Products].[BrandName].&amp;[REN Clean Skincare]"/>
            <x15:cachedUniqueName index="197" name="[Products].[BrandName].&amp;[RIES]"/>
            <x15:cachedUniqueName index="198" name="[Products].[BrandName].&amp;[rms beauty]"/>
            <x15:cachedUniqueName index="199" name="[Products].[BrandName].&amp;[ROSE INC]"/>
            <x15:cachedUniqueName index="200" name="[Products].[BrandName].&amp;[ROSE Ingleton MD]"/>
            <x15:cachedUniqueName index="201" name="[Products].[BrandName].&amp;[Rossano Ferretti Parma]"/>
            <x15:cachedUniqueName index="202" name="[Products].[BrandName].&amp;[Saie]"/>
            <x15:cachedUniqueName index="203" name="[Products].[BrandName].&amp;[Saint Jane Beauty]"/>
            <x15:cachedUniqueName index="204" name="[Products].[BrandName].&amp;[SEPHORA COLLECTION]"/>
            <x15:cachedUniqueName index="205" name="[Products].[BrandName].&amp;[Shani Darden Skin Care]"/>
            <x15:cachedUniqueName index="206" name="[Products].[BrandName].&amp;[Shiseido]"/>
            <x15:cachedUniqueName index="207" name="[Products].[BrandName].&amp;[shu uemura]"/>
            <x15:cachedUniqueName index="208" name="[Products].[BrandName].&amp;[SIMIHAZE BEAUTY]"/>
            <x15:cachedUniqueName index="209" name="[Products].[BrandName].&amp;[SK-II]"/>
            <x15:cachedUniqueName index="210" name="[Products].[BrandName].&amp;[Skinfix]"/>
            <x15:cachedUniqueName index="211" name="[Products].[BrandName].&amp;[SKYLAR]"/>
            <x15:cachedUniqueName index="212" name="[Products].[BrandName].&amp;[Slip]"/>
            <x15:cachedUniqueName index="213" name="[Products].[BrandName].&amp;[Smashbox]"/>
            <x15:cachedUniqueName index="214" name="[Products].[BrandName].&amp;[SOBEL SKIN Rx]"/>
            <x15:cachedUniqueName index="215" name="[Products].[BrandName].&amp;[Sol de Janeiro]"/>
            <x15:cachedUniqueName index="216" name="[Products].[BrandName].&amp;[Soleil Toujours]"/>
            <x15:cachedUniqueName index="217" name="[Products].[BrandName].&amp;[St. Tropez]"/>
            <x15:cachedUniqueName index="218" name="[Products].[BrandName].&amp;[stila]"/>
            <x15:cachedUniqueName index="219" name="[Products].[BrandName].&amp;[StriVectin]"/>
            <x15:cachedUniqueName index="220" name="[Products].[BrandName].&amp;[Sulwhasoo]"/>
            <x15:cachedUniqueName index="221" name="[Products].[BrandName].&amp;[Summer Fridays]"/>
            <x15:cachedUniqueName index="222" name="[Products].[BrandName].&amp;[SUNDAY II SUNDAY]"/>
            <x15:cachedUniqueName index="223" name="[Products].[BrandName].&amp;[Sunday Riley]"/>
            <x15:cachedUniqueName index="224" name="[Products].[BrandName].&amp;[Supergoop!]"/>
            <x15:cachedUniqueName index="225" name="[Products].[BrandName].&amp;[Susteau]"/>
            <x15:cachedUniqueName index="226" name="[Products].[BrandName].&amp;[TAN-LUXE]"/>
            <x15:cachedUniqueName index="227" name="[Products].[BrandName].&amp;[tarte]"/>
            <x15:cachedUniqueName index="228" name="[Products].[BrandName].&amp;[Tata Harper]"/>
            <x15:cachedUniqueName index="229" name="[Products].[BrandName].&amp;[Tatcha]"/>
            <x15:cachedUniqueName index="230" name="[Products].[BrandName].&amp;[The 7 Virtues]"/>
            <x15:cachedUniqueName index="231" name="[Products].[BrandName].&amp;[The INKEY List]"/>
            <x15:cachedUniqueName index="232" name="[Products].[BrandName].&amp;[The Maker]"/>
            <x15:cachedUniqueName index="233" name="[Products].[BrandName].&amp;[The Nue Co.]"/>
            <x15:cachedUniqueName index="234" name="[Products].[BrandName].&amp;[The Ordinary]"/>
            <x15:cachedUniqueName index="235" name="[Products].[BrandName].&amp;[The Original MakeUp Eraser]"/>
            <x15:cachedUniqueName index="236" name="[Products].[BrandName].&amp;[The Outset]"/>
            <x15:cachedUniqueName index="237" name="[Products].[BrandName].&amp;[The Phluid Project]"/>
            <x15:cachedUniqueName index="238" name="[Products].[BrandName].&amp;[TOCCA]"/>
            <x15:cachedUniqueName index="239" name="[Products].[BrandName].&amp;[TOM FORD]"/>
            <x15:cachedUniqueName index="240" name="[Products].[BrandName].&amp;[Too Faced]"/>
            <x15:cachedUniqueName index="241" name="[Products].[BrandName].&amp;[Topicals]"/>
            <x15:cachedUniqueName index="242" name="[Products].[BrandName].&amp;[Touchland]"/>
            <x15:cachedUniqueName index="243" name="[Products].[BrandName].&amp;[Tower 28 Beauty]"/>
            <x15:cachedUniqueName index="244" name="[Products].[BrandName].&amp;[TULA Skincare]"/>
            <x15:cachedUniqueName index="245" name="[Products].[BrandName].&amp;[Urban Decay]"/>
            <x15:cachedUniqueName index="246" name="[Products].[BrandName].&amp;[Valentino]"/>
            <x15:cachedUniqueName index="247" name="[Products].[BrandName].&amp;[Vegamour]"/>
            <x15:cachedUniqueName index="248" name="[Products].[BrandName].&amp;[Velour Lashes]"/>
            <x15:cachedUniqueName index="249" name="[Products].[BrandName].&amp;[Verb]"/>
            <x15:cachedUniqueName index="250" name="[Products].[BrandName].&amp;[Versace]"/>
            <x15:cachedUniqueName index="251" name="[Products].[BrandName].&amp;[Viktor&amp;Rolf]"/>
            <x15:cachedUniqueName index="252" name="[Products].[BrandName].&amp;[Violet Voss]"/>
            <x15:cachedUniqueName index="253" name="[Products].[BrandName].&amp;[Viori]"/>
            <x15:cachedUniqueName index="254" name="[Products].[BrandName].&amp;[Virtue]"/>
            <x15:cachedUniqueName index="255" name="[Products].[BrandName].&amp;[VOLUSPA]"/>
            <x15:cachedUniqueName index="256" name="[Products].[BrandName].&amp;[Wander Beauty]"/>
            <x15:cachedUniqueName index="257" name="[Products].[BrandName].&amp;[WASO]"/>
            <x15:cachedUniqueName index="258" name="[Products].[BrandName].&amp;[Westman Atelier]"/>
            <x15:cachedUniqueName index="259" name="[Products].[BrandName].&amp;[Wishful]"/>
            <x15:cachedUniqueName index="260" name="[Products].[BrandName].&amp;[World of Chris Collins]"/>
            <x15:cachedUniqueName index="261" name="[Products].[BrandName].&amp;[Youth To The People]"/>
            <x15:cachedUniqueName index="262" name="[Products].[BrandName].&amp;[Yves Saint Laurent]"/>
            <x15:cachedUniqueName index="263" name="[Products].[BrandName].&amp;"/>
          </x15:cachedUniqueNames>
        </ext>
      </extLst>
    </cacheField>
    <cacheField name="[Measures].[Total Products]" caption="Total Products" numFmtId="0" hierarchy="176" level="32767"/>
    <cacheField name="[Reviews 1].[AvgRating].[AvgRating]" caption="AvgRating" numFmtId="0" hierarchy="62" level="1">
      <sharedItems containsSemiMixedTypes="0" containsNonDate="0" containsString="0"/>
    </cacheField>
    <cacheField name="[Reviews 1].[NegReviewCount].[NegReviewCount]" caption="NegReviewCount" numFmtId="0" hierarchy="66" level="1">
      <sharedItems containsSemiMixedTypes="0" containsNonDate="0" containsString="0"/>
    </cacheField>
    <cacheField name="[Measures].[Avg Rating]" caption="Avg Rating" numFmtId="0" hierarchy="177" level="32767"/>
    <cacheField name="[Measures].[Discount % (Weighted)]" caption="Discount % (Weighted)" numFmtId="0" hierarchy="181" level="32767"/>
    <cacheField name="[Measures].[Average Sale Price]" caption="Average Sale Price" numFmtId="0" hierarchy="102" level="32767"/>
    <cacheField name="[Measures].[Revenue]" caption="Revenue" numFmtId="0" hierarchy="170" level="32767"/>
    <cacheField name="[Measures].[Revenue per Product]" caption="Revenue per Product" numFmtId="0" hierarchy="120" level="32767"/>
    <cacheField name="[Measures].[On Target?]" caption="On Target?" numFmtId="0" hierarchy="118" level="32767"/>
    <cacheField name="[Measures].[_Avg Rating Status]" caption="_Avg Rating Status" numFmtId="0" hierarchy="208" level="32767"/>
    <cacheField name="[Measures].[_Discount % (Weighted) Status]" caption="_Discount % (Weighted) Status" numFmtId="0" hierarchy="216" level="32767"/>
    <cacheField name="[Products].[AvgRating].[AvgRating]" caption="AvgRating" numFmtId="0" hierarchy="46" level="1">
      <sharedItems containsSemiMixedTypes="0" containsNonDate="0" containsString="0"/>
    </cacheField>
    <cacheField name="[Products].[FirstCategory].[FirstCategory]" caption="FirstCategory" numFmtId="0" hierarchy="20" level="1">
      <sharedItems containsSemiMixedTypes="0" containsNonDate="0" containsString="0"/>
    </cacheField>
    <cacheField name="[Products].[SecondCategory].[SecondCategory]" caption="SecondCategory" numFmtId="0" hierarchy="21" level="1">
      <sharedItems containsSemiMixedTypes="0" containsNonDate="0" containsString="0"/>
    </cacheField>
    <cacheField name="[Products].[ThirdCategory].[ThirdCategory]" caption="ThirdCategory" numFmtId="0" hierarchy="22" level="1">
      <sharedItems containsSemiMixedTypes="0" containsNonDate="0" containsString="0"/>
    </cacheField>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2" memberValueDatatype="130" unbalanced="0">
      <fieldsUsage count="2">
        <fieldUsage x="-1"/>
        <fieldUsage x="0"/>
      </fieldsUsage>
    </cacheHierarchy>
    <cacheHierarchy uniqueName="[Products].[FirstCategory]" caption="FirstCategory" attribute="1" defaultMemberUniqueName="[Products].[FirstCategory].[All]" allUniqueName="[Products].[FirstCategory].[All]" dimensionUniqueName="[Products]" displayFolder="" count="2" memberValueDatatype="130" unbalanced="0">
      <fieldsUsage count="2">
        <fieldUsage x="-1"/>
        <fieldUsage x="13"/>
      </fieldsUsage>
    </cacheHierarchy>
    <cacheHierarchy uniqueName="[Products].[SecondCategory]" caption="SecondCategory" attribute="1" defaultMemberUniqueName="[Products].[SecondCategory].[All]" allUniqueName="[Products].[SecondCategory].[All]" dimensionUniqueName="[Products]" displayFolder="" count="2" memberValueDatatype="130" unbalanced="0">
      <fieldsUsage count="2">
        <fieldUsage x="-1"/>
        <fieldUsage x="14"/>
      </fieldsUsage>
    </cacheHierarchy>
    <cacheHierarchy uniqueName="[Products].[ThirdCategory]" caption="ThirdCategory" attribute="1" defaultMemberUniqueName="[Products].[ThirdCategory].[All]" allUniqueName="[Products].[ThirdCategory].[All]" dimensionUniqueName="[Products]" displayFolder="" count="2" memberValueDatatype="130" unbalanced="0">
      <fieldsUsage count="2">
        <fieldUsage x="-1"/>
        <fieldUsage x="15"/>
      </fieldsUsage>
    </cacheHierarchy>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2" memberValueDatatype="20" unbalanced="0">
      <fieldsUsage count="2">
        <fieldUsage x="-1"/>
        <fieldUsage x="12"/>
      </fieldsUsage>
    </cacheHierarchy>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2" memberValueDatatype="20" unbalanced="0">
      <fieldsUsage count="2">
        <fieldUsage x="-1"/>
        <fieldUsage x="2"/>
      </fieldsUsage>
    </cacheHierarchy>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2" memberValueDatatype="20" unbalanced="0">
      <fieldsUsage count="2">
        <fieldUsage x="-1"/>
        <fieldUsage x="3"/>
      </fieldsUsage>
    </cacheHierarchy>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oneField="1">
      <fieldsUsage count="1">
        <fieldUsage x="6"/>
      </fieldsUsage>
    </cacheHierarchy>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oneField="1">
      <fieldsUsage count="1">
        <fieldUsage x="9"/>
      </fieldsUsage>
    </cacheHierarchy>
    <cacheHierarchy uniqueName="[Measures].[Review-to-Product Ratio]" caption="Review-to-Product Ratio" measure="1" displayFolder="" measureGroup="_Measures" count="0"/>
    <cacheHierarchy uniqueName="[Measures].[Revenue per Product]" caption="Revenue per Product" measure="1" displayFolder="" measureGroup="_Measures" count="0" oneField="1">
      <fieldsUsage count="1">
        <fieldUsage x="8"/>
      </fieldsUsage>
    </cacheHierarchy>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cacheHierarchy uniqueName="[Measures].[Discount Gap to Target (%)]" caption="Discount Gap to Target (%)" measure="1" displayFolder="" measureGroup="_Measures" count="0"/>
    <cacheHierarchy uniqueName="[Measures].[Top 10 Brands Revenue %]" caption="Top 10 Brands Revenue %" measure="1" displayFolder="" measureGroup="_Measures" count="0"/>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oneField="1">
      <fieldsUsage count="1">
        <fieldUsage x="7"/>
      </fieldsUsage>
    </cacheHierarchy>
    <cacheHierarchy uniqueName="[Measures].[Revenue Goal]" caption="Revenue Goal" measure="1" displayFolder="" measureGroup="_Measures" count="0"/>
    <cacheHierarchy uniqueName="[Measures].[Revenue Goal Attainment %]" caption="Revenue Goal Attainment %" measure="1" displayFolder="" measureGroup="_Measures" count="0"/>
    <cacheHierarchy uniqueName="[Measures].[Revenue Gap]" caption="Revenue Gap" measure="1" displayFolder="" measureGroup="_Measures" count="0"/>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oneField="1">
      <fieldsUsage count="1">
        <fieldUsage x="1"/>
      </fieldsUsage>
    </cacheHierarchy>
    <cacheHierarchy uniqueName="[Measures].[Avg Rating]" caption="Avg Rating" measure="1" displayFolder="" measureGroup="_Measures" count="0" oneField="1">
      <fieldsUsage count="1">
        <fieldUsage x="4"/>
      </fieldsUsage>
    </cacheHierarchy>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oneField="1">
      <fieldsUsage count="1">
        <fieldUsage x="5"/>
      </fieldsUsage>
    </cacheHierarchy>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oneField="1" hidden="1">
      <fieldsUsage count="1">
        <fieldUsage x="10"/>
      </fieldsUsage>
    </cacheHierarchy>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oneField="1" hidden="1">
      <fieldsUsage count="1">
        <fieldUsage x="11"/>
      </fieldsUsage>
    </cacheHierarchy>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urtrianna Muhammad" refreshedDate="45964.715195833334" createdVersion="5" refreshedVersion="8" minRefreshableVersion="3" recordCount="0" supportSubquery="1" supportAdvancedDrill="1" xr:uid="{DBC98C7D-F437-427B-83E8-323C6D0B0491}">
  <cacheSource type="external" connectionId="21"/>
  <cacheFields count="5">
    <cacheField name="[Measures].[Revenue Goal Attainment %]" caption="Revenue Goal Attainment %" numFmtId="0" hierarchy="172" level="32767"/>
    <cacheField name="[Measures].[Revenue Gap]" caption="Revenue Gap" numFmtId="0" hierarchy="173" level="32767"/>
    <cacheField name="[Measures].[Top 10 Brands Revenue %]" caption="Top 10 Brands Revenue %" numFmtId="0" hierarchy="148" level="32767"/>
    <cacheField name="[Measures].[Avg Revenue per Product]" caption="Avg Revenue per Product" numFmtId="0" hierarchy="146" level="32767"/>
    <cacheField name="[Measures].[Profit Efficiency Index]" caption="Profit Efficiency Index" numFmtId="0" hierarchy="193" level="32767"/>
  </cacheFields>
  <cacheHierarchies count="239">
    <cacheHierarchy uniqueName="[Calendar].[Date]" caption="Date" attribute="1" defaultMemberUniqueName="[Calendar].[Date].[All]" allUniqueName="[Calendar].[Date].[All]" dimensionUniqueName="[Calendar]" displayFolder="" count="0" memberValueDatatype="130" unbalanced="0"/>
    <cacheHierarchy uniqueName="[Calendar].[Year]" caption="Year" attribute="1" defaultMemberUniqueName="[Calendar].[Year].[All]" allUniqueName="[Calendar].[Year].[All]" dimensionUniqueName="[Calendar]" displayFolder="" count="0" memberValueDatatype="20" unbalanced="0"/>
    <cacheHierarchy uniqueName="[Calendar].[Month Number]" caption="Month Number" attribute="1" defaultMemberUniqueName="[Calendar].[Month Number].[All]" allUniqueName="[Calendar].[Month 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MM-YYYY]" caption="MMM-YYYY" attribute="1" defaultMemberUniqueName="[Calendar].[MMM-YYYY].[All]" allUniqueName="[Calendar].[MMM-YYYY].[All]" dimensionUniqueName="[Calendar]" displayFolder="" count="0" memberValueDatatype="130" unbalanced="0"/>
    <cacheHierarchy uniqueName="[Calendar].[Day Of Week Number]" caption="Day Of Week Number" attribute="1" defaultMemberUniqueName="[Calendar].[Day Of Week Number].[All]" allUniqueName="[Calendar].[Day Of Week Number].[All]" dimensionUniqueName="[Calendar]" displayFolder="" count="0" memberValueDatatype="2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MapDemographics].[Attribute]" caption="Attribute" attribute="1" defaultMemberUniqueName="[MapDemographics].[Attribute].[All]" allUniqueName="[MapDemographics].[Attribute].[All]" dimensionUniqueName="[MapDemographics]" displayFolder="" count="0" memberValueDatatype="130" unbalanced="0"/>
    <cacheHierarchy uniqueName="[MapDemographics].[Value]" caption="Value" attribute="1" defaultMemberUniqueName="[MapDemographics].[Value].[All]" allUniqueName="[MapDemographics].[Value].[All]" dimensionUniqueName="[MapDemographics]" displayFolder="" count="0" memberValueDatatype="130" unbalanced="0"/>
    <cacheHierarchy uniqueName="[MapDemographics].[NewValue]" caption="NewValue" attribute="1" defaultMemberUniqueName="[MapDemographics].[NewValue].[All]" allUniqueName="[MapDemographics].[NewValue].[All]" dimensionUniqueName="[MapDemographics]" displayFolder="" count="0" memberValueDatatype="130" unbalanced="0"/>
    <cacheHierarchy uniqueName="[MapDemographics].[Status]" caption="Status" attribute="1" defaultMemberUniqueName="[MapDemographics].[Status].[All]" allUniqueName="[MapDemographics].[Status].[All]" dimensionUniqueName="[MapDemographics]" displayFolder="" count="0" memberValueDatatype="130" unbalanced="0"/>
    <cacheHierarchy uniqueName="[MapSizing].[Attribute]" caption="Attribute" attribute="1" defaultMemberUniqueName="[MapSizing].[Attribute].[All]" allUniqueName="[MapSizing].[Attribute].[All]" dimensionUniqueName="[MapSizing]" displayFolder="" count="0" memberValueDatatype="130" unbalanced="0"/>
    <cacheHierarchy uniqueName="[MapSizing].[Value (FinalVolumeML)]" caption="Value (FinalVolumeML)" attribute="1" defaultMemberUniqueName="[MapSizing].[Value (FinalVolumeML)].[All]" allUniqueName="[MapSizing].[Value (FinalVolumeML)].[All]" dimensionUniqueName="[MapSizing]" displayFolder="" count="0" memberValueDatatype="130" unbalanced="0"/>
    <cacheHierarchy uniqueName="[MapSizing].[NewValue]" caption="NewValue" attribute="1" defaultMemberUniqueName="[MapSizing].[NewValue].[All]" allUniqueName="[MapSizing].[NewValue].[All]" dimensionUniqueName="[MapSizing]" displayFolder="" count="0" memberValueDatatype="130" unbalanced="0"/>
    <cacheHierarchy uniqueName="[NewDistinct].[Attribute]" caption="Attribute" attribute="1" defaultMemberUniqueName="[NewDistinct].[Attribute].[All]" allUniqueName="[NewDistinct].[Attribute].[All]" dimensionUniqueName="[NewDistinct]" displayFolder="" count="0" memberValueDatatype="130" unbalanced="0"/>
    <cacheHierarchy uniqueName="[NewDistinct].[Value]" caption="Value" attribute="1" defaultMemberUniqueName="[NewDistinct].[Value].[All]" allUniqueName="[NewDistinct].[Value].[All]" dimensionUniqueName="[NewDistinct]" displayFolder="" count="0" memberValueDatatype="130" unbalanced="0"/>
    <cacheHierarchy uniqueName="[Products].[ProductID]" caption="ProductID" attribute="1" defaultMemberUniqueName="[Products].[ProductID].[All]" allUniqueName="[Products].[ProductID].[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BrandID]" caption="BrandID" attribute="1" defaultMemberUniqueName="[Products].[BrandID].[All]" allUniqueName="[Products].[BrandID].[All]" dimensionUniqueName="[Products]" displayFolder="" count="0" memberValueDatatype="20" unbalanced="0"/>
    <cacheHierarchy uniqueName="[Products].[BrandName]" caption="BrandName" attribute="1" defaultMemberUniqueName="[Products].[BrandName].[All]" allUniqueName="[Products].[BrandName].[All]" dimensionUniqueName="[Products]" displayFolder="" count="0" memberValueDatatype="130" unbalanced="0"/>
    <cacheHierarchy uniqueName="[Products].[FirstCategory]" caption="FirstCategory" attribute="1" defaultMemberUniqueName="[Products].[FirstCategory].[All]" allUniqueName="[Products].[FirstCategory].[All]" dimensionUniqueName="[Products]" displayFolder="" count="0" memberValueDatatype="130" unbalanced="0"/>
    <cacheHierarchy uniqueName="[Products].[SecondCategory]" caption="SecondCategory" attribute="1" defaultMemberUniqueName="[Products].[SecondCategory].[All]" allUniqueName="[Products].[SecondCategory].[All]" dimensionUniqueName="[Products]" displayFolder="" count="0" memberValueDatatype="130" unbalanced="0"/>
    <cacheHierarchy uniqueName="[Products].[ThirdCategory]" caption="ThirdCategory" attribute="1" defaultMemberUniqueName="[Products].[ThirdCategory].[All]" allUniqueName="[Products].[ThirdCategory].[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Type]" caption="ProductType" attribute="1" defaultMemberUniqueName="[Products].[ProductType].[All]" allUniqueName="[Products].[ProductType].[All]" dimensionUniqueName="[Products]" displayFolder="" count="0" memberValueDatatype="130" unbalanced="0"/>
    <cacheHierarchy uniqueName="[Products].[ProductValue]" caption="ProductValue" attribute="1" defaultMemberUniqueName="[Products].[ProductValue].[All]" allUniqueName="[Products].[ProductValu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Ingredients]" caption="Ingredients" attribute="1" defaultMemberUniqueName="[Products].[Ingredients].[All]" allUniqueName="[Products].[Ingredients].[All]" dimensionUniqueName="[Products]" displayFolder="" count="0" memberValueDatatype="130" unbalanced="0"/>
    <cacheHierarchy uniqueName="[Products].[RetailPrice]" caption="RetailPrice" attribute="1" defaultMemberUniqueName="[Products].[RetailPrice].[All]" allUniqueName="[Products].[RetailPrice].[All]" dimensionUniqueName="[Products]" displayFolder="" count="0" memberValueDatatype="5" unbalanced="0"/>
    <cacheHierarchy uniqueName="[Products].[SalePrice]" caption="SalePrice" attribute="1" defaultMemberUniqueName="[Products].[SalePrice].[All]" allUniqueName="[Products].[SalePrice].[All]" dimensionUniqueName="[Products]" displayFolder="" count="0" memberValueDatatype="5" unbalanced="0"/>
    <cacheHierarchy uniqueName="[Products].[Price Tier]" caption="Price Tier" attribute="1" defaultMemberUniqueName="[Products].[Price Tier].[All]" allUniqueName="[Products].[Price Tier].[All]" dimensionUniqueName="[Products]" displayFolder="" count="0" memberValueDatatype="130" unbalanced="0"/>
    <cacheHierarchy uniqueName="[Products].[DiscountAmount]" caption="DiscountAmount" attribute="1" defaultMemberUniqueName="[Products].[DiscountAmount].[All]" allUniqueName="[Products].[DiscountAmount].[All]" dimensionUniqueName="[Products]" displayFolder="" count="0" memberValueDatatype="5" unbalanced="0"/>
    <cacheHierarchy uniqueName="[Products].[MarketValue]" caption="MarketValue" attribute="1" defaultMemberUniqueName="[Products].[MarketValue].[All]" allUniqueName="[Products].[MarketValue].[All]" dimensionUniqueName="[Products]" displayFolder="" count="0" memberValueDatatype="5" unbalanced="0"/>
    <cacheHierarchy uniqueName="[Products].[PerceivedValueGap]" caption="PerceivedValueGap" attribute="1" defaultMemberUniqueName="[Products].[PerceivedValueGap].[All]" allUniqueName="[Products].[PerceivedValueGap].[All]" dimensionUniqueName="[Products]" displayFolder="" count="0" memberValueDatatype="5" unbalanced="0"/>
    <cacheHierarchy uniqueName="[Products].[VariantCount]" caption="VariantCount" attribute="1" defaultMemberUniqueName="[Products].[VariantCount].[All]" allUniqueName="[Products].[VariantCount].[All]" dimensionUniqueName="[Products]" displayFolder="" count="0" memberValueDatatype="20" unbalanced="0"/>
    <cacheHierarchy uniqueName="[Products].[VariantMaxPrice]" caption="VariantMaxPrice" attribute="1" defaultMemberUniqueName="[Products].[VariantMaxPrice].[All]" allUniqueName="[Products].[VariantMaxPrice].[All]" dimensionUniqueName="[Products]" displayFolder="" count="0" memberValueDatatype="5" unbalanced="0"/>
    <cacheHierarchy uniqueName="[Products].[VariantMinPrice]" caption="VariantMinPrice" attribute="1" defaultMemberUniqueName="[Products].[VariantMinPrice].[All]" allUniqueName="[Products].[VariantMinPrice].[All]" dimensionUniqueName="[Products]" displayFolder="" count="0" memberValueDatatype="5" unbalanced="0"/>
    <cacheHierarchy uniqueName="[Products].[PriceRange]" caption="PriceRange" attribute="1" defaultMemberUniqueName="[Products].[PriceRange].[All]" allUniqueName="[Products].[PriceRange].[All]" dimensionUniqueName="[Products]" displayFolder="" count="0" memberValueDatatype="5" unbalanced="0"/>
    <cacheHierarchy uniqueName="[Products].[FeatureTags]" caption="FeatureTags" attribute="1" defaultMemberUniqueName="[Products].[FeatureTags].[All]" allUniqueName="[Products].[FeatureTags].[All]" dimensionUniqueName="[Products]" displayFolder="" count="0" memberValueDatatype="130" unbalanced="0"/>
    <cacheHierarchy uniqueName="[Products].[LimitedEdition?]" caption="LimitedEdition?" attribute="1" defaultMemberUniqueName="[Products].[LimitedEdition?].[All]" allUniqueName="[Products].[LimitedEdition?].[All]" dimensionUniqueName="[Products]" displayFolder="" count="0" memberValueDatatype="11" unbalanced="0"/>
    <cacheHierarchy uniqueName="[Products].[New?]" caption="New?" attribute="1" defaultMemberUniqueName="[Products].[New?].[All]" allUniqueName="[Products].[New?].[All]" dimensionUniqueName="[Products]" displayFolder="" count="0" memberValueDatatype="11" unbalanced="0"/>
    <cacheHierarchy uniqueName="[Products].[SephoraExclusive?]" caption="SephoraExclusive?" attribute="1" defaultMemberUniqueName="[Products].[SephoraExclusive?].[All]" allUniqueName="[Products].[SephoraExclusive?].[All]" dimensionUniqueName="[Products]" displayFolder="" count="0" memberValueDatatype="11" unbalanced="0"/>
    <cacheHierarchy uniqueName="[Products].[OnlineOnly?]" caption="OnlineOnly?" attribute="1" defaultMemberUniqueName="[Products].[OnlineOnly?].[All]" allUniqueName="[Products].[OnlineOnly?].[All]" dimensionUniqueName="[Products]" displayFolder="" count="0" memberValueDatatype="11" unbalanced="0"/>
    <cacheHierarchy uniqueName="[Products].[OutOfStock?]" caption="OutOfStock?" attribute="1" defaultMemberUniqueName="[Products].[OutOfStock?].[All]" allUniqueName="[Products].[OutOfStock?].[All]" dimensionUniqueName="[Products]" displayFolder="" count="0" memberValueDatatype="11" unbalanced="0"/>
    <cacheHierarchy uniqueName="[Products].[LovesCount]" caption="LovesCount" attribute="1" defaultMemberUniqueName="[Products].[LovesCount].[All]" allUniqueName="[Products].[LovesCount].[All]" dimensionUniqueName="[Products]" displayFolder="" count="0" memberValueDatatype="20" unbalanced="0"/>
    <cacheHierarchy uniqueName="[Products].[ReviewCount]" caption="ReviewCount" attribute="1" defaultMemberUniqueName="[Products].[ReviewCount].[All]" allUniqueName="[Products].[ReviewCount].[All]" dimensionUniqueName="[Products]" displayFolder="" count="0" memberValueDatatype="20" unbalanced="0"/>
    <cacheHierarchy uniqueName="[Products].[AvgRating]" caption="AvgRating" attribute="1" defaultMemberUniqueName="[Products].[AvgRating].[All]" allUniqueName="[Products].[AvgRating].[All]" dimensionUniqueName="[Products]" displayFolder="" count="0" memberValueDatatype="20" unbalanced="0"/>
    <cacheHierarchy uniqueName="[Products].[ProductSizeVolume]" caption="ProductSizeVolume" attribute="1" defaultMemberUniqueName="[Products].[ProductSizeVolume].[All]" allUniqueName="[Products].[ProductSizeVolume].[All]" dimensionUniqueName="[Products]" displayFolder="" count="0" memberValueDatatype="5" unbalanced="0"/>
    <cacheHierarchy uniqueName="[Products].[ProductValueVolume]" caption="ProductValueVolume" attribute="1" defaultMemberUniqueName="[Products].[ProductValueVolume].[All]" allUniqueName="[Products].[ProductValueVolume].[All]" dimensionUniqueName="[Products]" displayFolder="" count="0" memberValueDatatype="5" unbalanced="0"/>
    <cacheHierarchy uniqueName="[Products].[FinalVolumeML]" caption="FinalVolumeML" attribute="1" defaultMemberUniqueName="[Products].[FinalVolumeML].[All]" allUniqueName="[Products].[FinalVolumeML].[All]" dimensionUniqueName="[Products]" displayFolder="" count="0" memberValueDatatype="5" unbalanced="0"/>
    <cacheHierarchy uniqueName="[Products].[FinalSizeCategory]" caption="FinalSizeCategory" attribute="1" defaultMemberUniqueName="[Products].[FinalSizeCategory].[All]" allUniqueName="[Products].[FinalSizeCategory].[All]" dimensionUniqueName="[Products]" displayFolder="" count="0" memberValueDatatype="130" unbalanced="0"/>
    <cacheHierarchy uniqueName="[RawDistinct].[Attribute]" caption="Attribute" attribute="1" defaultMemberUniqueName="[RawDistinct].[Attribute].[All]" allUniqueName="[RawDistinct].[Attribute].[All]" dimensionUniqueName="[RawDistinct]" displayFolder="" count="0" memberValueDatatype="130" unbalanced="0"/>
    <cacheHierarchy uniqueName="[RawDistinct].[Value]" caption="Value" attribute="1" defaultMemberUniqueName="[RawDistinct].[Value].[All]" allUniqueName="[RawDistinct].[Value].[All]" dimensionUniqueName="[RawDistinct]" displayFolder="" count="0" memberValueDatatype="130" unbalanced="0"/>
    <cacheHierarchy uniqueName="[RawSizing].[ProductSize]" caption="ProductSize" attribute="1" defaultMemberUniqueName="[RawSizing].[ProductSize].[All]" allUniqueName="[RawSizing].[ProductSize].[All]" dimensionUniqueName="[RawSizing]" displayFolder="" count="0" memberValueDatatype="130" unbalanced="0"/>
    <cacheHierarchy uniqueName="[RawSizing].[ProductValue]" caption="ProductValue" attribute="1" defaultMemberUniqueName="[RawSizing].[ProductValue].[All]" allUniqueName="[RawSizing].[ProductValue].[All]" dimensionUniqueName="[RawSizing]" displayFolder="" count="0" memberValueDatatype="130" unbalanced="0"/>
    <cacheHierarchy uniqueName="[RawSizing].[FinalVolumeML]" caption="FinalVolumeML" attribute="1" defaultMemberUniqueName="[RawSizing].[FinalVolumeML].[All]" allUniqueName="[RawSizing].[FinalVolumeML].[All]" dimensionUniqueName="[RawSizing]" displayFolder="" count="0" memberValueDatatype="5" unbalanced="0"/>
    <cacheHierarchy uniqueName="[RawSizing].[FinalSizeCategory]" caption="FinalSizeCategory" attribute="1" defaultMemberUniqueName="[RawSizing].[FinalSizeCategory].[All]" allUniqueName="[RawSizing].[FinalSizeCategory].[All]" dimensionUniqueName="[RawSizing]" displayFolder="" count="0" memberValueDatatype="130" unbalanced="0"/>
    <cacheHierarchy uniqueName="[Reviews 1].[ProductID]" caption="ProductID" attribute="1" defaultMemberUniqueName="[Reviews 1].[ProductID].[All]" allUniqueName="[Reviews 1].[ProductID].[All]" dimensionUniqueName="[Reviews 1]" displayFolder="" count="0" memberValueDatatype="130" unbalanced="0"/>
    <cacheHierarchy uniqueName="[Reviews 1].[ProductName]" caption="ProductName" attribute="1" defaultMemberUniqueName="[Reviews 1].[ProductName].[All]" allUniqueName="[Reviews 1].[ProductName].[All]" dimensionUniqueName="[Reviews 1]" displayFolder="" count="0" memberValueDatatype="130" unbalanced="0"/>
    <cacheHierarchy uniqueName="[Reviews 1].[BrandName]" caption="BrandName" attribute="1" defaultMemberUniqueName="[Reviews 1].[BrandName].[All]" allUniqueName="[Reviews 1].[BrandName].[All]" dimensionUniqueName="[Reviews 1]" displayFolder="" count="0" memberValueDatatype="130" unbalanced="0"/>
    <cacheHierarchy uniqueName="[Reviews 1].[RetailPrice]" caption="RetailPrice" attribute="1" defaultMemberUniqueName="[Reviews 1].[RetailPrice].[All]" allUniqueName="[Reviews 1].[RetailPrice].[All]" dimensionUniqueName="[Reviews 1]" displayFolder="" count="0" memberValueDatatype="5" unbalanced="0"/>
    <cacheHierarchy uniqueName="[Reviews 1].[ReviewCount]" caption="ReviewCount" attribute="1" defaultMemberUniqueName="[Reviews 1].[ReviewCount].[All]" allUniqueName="[Reviews 1].[ReviewCount].[All]" dimensionUniqueName="[Reviews 1]" displayFolder="" count="0" memberValueDatatype="20" unbalanced="0"/>
    <cacheHierarchy uniqueName="[Reviews 1].[AvgRating]" caption="AvgRating" attribute="1" defaultMemberUniqueName="[Reviews 1].[AvgRating].[All]" allUniqueName="[Reviews 1].[AvgRating].[All]" dimensionUniqueName="[Reviews 1]" displayFolder="" count="0" memberValueDatatype="20" unbalanced="0"/>
    <cacheHierarchy uniqueName="[Reviews 1].[IsRecommended?]" caption="IsRecommended?" attribute="1" defaultMemberUniqueName="[Reviews 1].[IsRecommended?].[All]" allUniqueName="[Reviews 1].[IsRecommended?].[All]" dimensionUniqueName="[Reviews 1]" displayFolder="" count="0" memberValueDatatype="11" unbalanced="0"/>
    <cacheHierarchy uniqueName="[Reviews 1].[IsHelpful?]" caption="IsHelpful?" attribute="1" defaultMemberUniqueName="[Reviews 1].[IsHelpful?].[All]" allUniqueName="[Reviews 1].[IsHelpful?].[All]" dimensionUniqueName="[Reviews 1]" displayFolder="" count="0" memberValueDatatype="11" unbalanced="0"/>
    <cacheHierarchy uniqueName="[Reviews 1].[FeedbackCount]" caption="FeedbackCount" attribute="1" defaultMemberUniqueName="[Reviews 1].[FeedbackCount].[All]" allUniqueName="[Reviews 1].[FeedbackCount].[All]" dimensionUniqueName="[Reviews 1]" displayFolder="" count="0" memberValueDatatype="20" unbalanced="0"/>
    <cacheHierarchy uniqueName="[Reviews 1].[NegReviewCount]" caption="NegReviewCount" attribute="1" defaultMemberUniqueName="[Reviews 1].[NegReviewCount].[All]" allUniqueName="[Reviews 1].[NegReviewCount].[All]" dimensionUniqueName="[Reviews 1]" displayFolder="" count="0" memberValueDatatype="20" unbalanced="0"/>
    <cacheHierarchy uniqueName="[Reviews 1].[PosReviewCount]" caption="PosReviewCount" attribute="1" defaultMemberUniqueName="[Reviews 1].[PosReviewCount].[All]" allUniqueName="[Reviews 1].[PosReviewCount].[All]" dimensionUniqueName="[Reviews 1]" displayFolder="" count="0" memberValueDatatype="20" unbalanced="0"/>
    <cacheHierarchy uniqueName="[Reviews 1].[SubmissionTime]" caption="SubmissionTime" attribute="1" time="1" defaultMemberUniqueName="[Reviews 1].[SubmissionTime].[All]" allUniqueName="[Reviews 1].[SubmissionTime].[All]" dimensionUniqueName="[Reviews 1]" displayFolder="" count="0" memberValueDatatype="7" unbalanced="0"/>
    <cacheHierarchy uniqueName="[Reviews 1].[WriterID]" caption="WriterID" attribute="1" defaultMemberUniqueName="[Reviews 1].[WriterID].[All]" allUniqueName="[Reviews 1].[WriterID].[All]" dimensionUniqueName="[Reviews 1]" displayFolder="" count="0" memberValueDatatype="20" unbalanced="0"/>
    <cacheHierarchy uniqueName="[Reviews 1].[Title]" caption="Title" attribute="1" defaultMemberUniqueName="[Reviews 1].[Title].[All]" allUniqueName="[Reviews 1].[Title].[All]" dimensionUniqueName="[Reviews 1]" displayFolder="" count="0" memberValueDatatype="130" unbalanced="0"/>
    <cacheHierarchy uniqueName="[Reviews 1].[Text]" caption="Text" attribute="1" defaultMemberUniqueName="[Reviews 1].[Text].[All]" allUniqueName="[Reviews 1].[Text].[All]" dimensionUniqueName="[Reviews 1]" displayFolder="" count="0" memberValueDatatype="130" unbalanced="0"/>
    <cacheHierarchy uniqueName="[Reviews 1].[SkinType]" caption="SkinType" attribute="1" defaultMemberUniqueName="[Reviews 1].[SkinType].[All]" allUniqueName="[Reviews 1].[SkinType].[All]" dimensionUniqueName="[Reviews 1]" displayFolder="" count="0" memberValueDatatype="130" unbalanced="0"/>
    <cacheHierarchy uniqueName="[Reviews 1].[SkinTone]" caption="SkinTone" attribute="1" defaultMemberUniqueName="[Reviews 1].[SkinTone].[All]" allUniqueName="[Reviews 1].[SkinTone].[All]" dimensionUniqueName="[Reviews 1]" displayFolder="" count="0" memberValueDatatype="130" unbalanced="0"/>
    <cacheHierarchy uniqueName="[Reviews 1].[HairColor]" caption="HairColor" attribute="1" defaultMemberUniqueName="[Reviews 1].[HairColor].[All]" allUniqueName="[Reviews 1].[HairColor].[All]" dimensionUniqueName="[Reviews 1]" displayFolder="" count="0" memberValueDatatype="130" unbalanced="0"/>
    <cacheHierarchy uniqueName="[Reviews 1].[EyeColor]" caption="EyeColor" attribute="1" defaultMemberUniqueName="[Reviews 1].[EyeColor].[All]" allUniqueName="[Reviews 1].[EyeColor].[All]" dimensionUniqueName="[Reviews 1]" displayFolder="" count="0" memberValueDatatype="130" unbalanced="0"/>
    <cacheHierarchy uniqueName="[TextAnalysis].[WriterID]" caption="WriterID" attribute="1" defaultMemberUniqueName="[TextAnalysis].[WriterID].[All]" allUniqueName="[TextAnalysis].[WriterID].[All]" dimensionUniqueName="[TextAnalysis]" displayFolder="" count="0" memberValueDatatype="20" unbalanced="0"/>
    <cacheHierarchy uniqueName="[TextAnalysis].[Title]" caption="Title" attribute="1" defaultMemberUniqueName="[TextAnalysis].[Title].[All]" allUniqueName="[TextAnalysis].[Title].[All]" dimensionUniqueName="[TextAnalysis]" displayFolder="" count="0" memberValueDatatype="130" unbalanced="0"/>
    <cacheHierarchy uniqueName="[TextAnalysis].[Text]" caption="Text" attribute="1" defaultMemberUniqueName="[TextAnalysis].[Text].[All]" allUniqueName="[TextAnalysis].[Text].[All]" dimensionUniqueName="[TextAnalysis]" displayFolder="" count="0" memberValueDatatype="130" unbalanced="0"/>
    <cacheHierarchy uniqueName="[TextAnalysis].[HasValueMention]" caption="HasValueMention" attribute="1" defaultMemberUniqueName="[TextAnalysis].[HasValueMention].[All]" allUniqueName="[TextAnalysis].[HasValueMention].[All]" dimensionUniqueName="[TextAnalysis]" displayFolder="" count="0" memberValueDatatype="11" unbalanced="0"/>
    <cacheHierarchy uniqueName="[_Measures].[Cross-Table]" caption="Cross-Table" attribute="1" defaultMemberUniqueName="[_Measures].[Cross-Table].[All]" allUniqueName="[_Measures].[Cross-Table].[All]" dimensionUniqueName="[_Measures]" displayFolder="" count="0" memberValueDatatype="20" unbalanced="0" hidden="1"/>
    <cacheHierarchy uniqueName="[_Measures].[Products (price, brand, category)]" caption="Products (price, brand, category)" attribute="1" defaultMemberUniqueName="[_Measures].[Products (price, brand, category)].[All]" allUniqueName="[_Measures].[Products (price, brand, category)].[All]" dimensionUniqueName="[_Measures]" displayFolder="" count="0" memberValueDatatype="130" unbalanced="0" hidden="1"/>
    <cacheHierarchy uniqueName="[_Measures].[Reviews (ratings, counts, text, length)]" caption="Reviews (ratings, counts, text, length)" attribute="1" defaultMemberUniqueName="[_Measures].[Reviews (ratings, counts, text, length)].[All]" allUniqueName="[_Measures].[Reviews (ratings, counts, text, length)].[All]" dimensionUniqueName="[_Measures]" displayFolder="" count="0" memberValueDatatype="20" unbalanced="0" hidden="1"/>
    <cacheHierarchy uniqueName="[_Measures].[TIME]" caption="TIME" attribute="1" defaultMemberUniqueName="[_Measures].[TIME].[All]" allUniqueName="[_Measures].[TIME].[All]" dimensionUniqueName="[_Measures]" displayFolder="" count="0" memberValueDatatype="20" unbalanced="0" hidden="1"/>
    <cacheHierarchy uniqueName="[Measures].[Sum of DiscountAmount]" caption="Sum of DiscountAmount" measure="1" displayFolder="" measureGroup="Products" count="0">
      <extLst>
        <ext xmlns:x15="http://schemas.microsoft.com/office/spreadsheetml/2010/11/main" uri="{B97F6D7D-B522-45F9-BDA1-12C45D357490}">
          <x15:cacheHierarchy aggregatedColumn="31"/>
        </ext>
      </extLst>
    </cacheHierarchy>
    <cacheHierarchy uniqueName="[Measures].[Sum of AvgRating]" caption="Sum of AvgRating" measure="1" displayFolder="" measureGroup="Products" count="0">
      <extLst>
        <ext xmlns:x15="http://schemas.microsoft.com/office/spreadsheetml/2010/11/main" uri="{B97F6D7D-B522-45F9-BDA1-12C45D357490}">
          <x15:cacheHierarchy aggregatedColumn="46"/>
        </ext>
      </extLst>
    </cacheHierarchy>
    <cacheHierarchy uniqueName="[Measures].[Sum of AvgRating 2]" caption="Sum of AvgRating 2" measure="1" displayFolder="" measureGroup="Reviews 1" count="0">
      <extLst>
        <ext xmlns:x15="http://schemas.microsoft.com/office/spreadsheetml/2010/11/main" uri="{B97F6D7D-B522-45F9-BDA1-12C45D357490}">
          <x15:cacheHierarchy aggregatedColumn="62"/>
        </ext>
      </extLst>
    </cacheHierarchy>
    <cacheHierarchy uniqueName="[Measures].[Sum of LovesCount]" caption="Sum of LovesCount" measure="1" displayFolder="" measureGroup="Products" count="0">
      <extLst>
        <ext xmlns:x15="http://schemas.microsoft.com/office/spreadsheetml/2010/11/main" uri="{B97F6D7D-B522-45F9-BDA1-12C45D357490}">
          <x15:cacheHierarchy aggregatedColumn="44"/>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VariantCount]" caption="Sum of VariantCount" measure="1" displayFolder="" measureGroup="Products" count="0">
      <extLst>
        <ext xmlns:x15="http://schemas.microsoft.com/office/spreadsheetml/2010/11/main" uri="{B97F6D7D-B522-45F9-BDA1-12C45D357490}">
          <x15:cacheHierarchy aggregatedColumn="34"/>
        </ext>
      </extLst>
    </cacheHierarchy>
    <cacheHierarchy uniqueName="[Measures].[Sum of PosReviewCount]" caption="Sum of PosReviewCount" measure="1" displayFolder="" measureGroup="Reviews 1" count="0">
      <extLst>
        <ext xmlns:x15="http://schemas.microsoft.com/office/spreadsheetml/2010/11/main" uri="{B97F6D7D-B522-45F9-BDA1-12C45D357490}">
          <x15:cacheHierarchy aggregatedColumn="67"/>
        </ext>
      </extLst>
    </cacheHierarchy>
    <cacheHierarchy uniqueName="[Measures].[Sum of NegReviewCount]" caption="Sum of NegReviewCount" measure="1" displayFolder="" measureGroup="Reviews 1" count="0">
      <extLst>
        <ext xmlns:x15="http://schemas.microsoft.com/office/spreadsheetml/2010/11/main" uri="{B97F6D7D-B522-45F9-BDA1-12C45D357490}">
          <x15:cacheHierarchy aggregatedColumn="66"/>
        </ext>
      </extLst>
    </cacheHierarchy>
    <cacheHierarchy uniqueName="[Measures].[1 star]" caption="1 star" measure="1" displayFolder="" measureGroup="_Measures" count="0"/>
    <cacheHierarchy uniqueName="[Measures].[2 star]" caption="2 star" measure="1" displayFolder="" measureGroup="_Measures" count="0"/>
    <cacheHierarchy uniqueName="[Measures].[3 star]" caption="3 star" measure="1" displayFolder="" measureGroup="_Measures" count="0"/>
    <cacheHierarchy uniqueName="[Measures].[4 star]" caption="4 star" measure="1" displayFolder="" measureGroup="_Measures" count="0"/>
    <cacheHierarchy uniqueName="[Measures].[5 star]" caption="5 star" measure="1" displayFolder="" measureGroup="_Measures" count="0"/>
    <cacheHierarchy uniqueName="[Measures].[Distinct Products Reviewed]" caption="Distinct Products Reviewed" measure="1" displayFolder="" measureGroup="_Measures" count="0"/>
    <cacheHierarchy uniqueName="[Measures].[Distinct Writers]" caption="Distinct Writers" measure="1" displayFolder="" measureGroup="_Measures" count="0"/>
    <cacheHierarchy uniqueName="[Measures].[Average Price by Category]" caption="Average Price by Category" measure="1" displayFolder="" measureGroup="_Measures" count="0"/>
    <cacheHierarchy uniqueName="[Measures].[Distinct Products]" caption="Distinct Products" measure="1" displayFolder="" measureGroup="_Measures" count="0"/>
    <cacheHierarchy uniqueName="[Measures].[Price Range]" caption="Price Range" measure="1" displayFolder="" measureGroup="_Measures" count="0"/>
    <cacheHierarchy uniqueName="[Measures].[Average Sale Price]" caption="Average Sale Price" measure="1" displayFolder="" measureGroup="_Measures" count="0"/>
    <cacheHierarchy uniqueName="[Measures].[Max Sale Price]" caption="Max Sale Price" measure="1" displayFolder="" measureGroup="_Measures" count="0"/>
    <cacheHierarchy uniqueName="[Measures].[Median Sale Price]" caption="Median Sale Price" measure="1" displayFolder="" measureGroup="_Measures" count="0"/>
    <cacheHierarchy uniqueName="[Measures].[Min Sale Price]" caption="Min Sale Price" measure="1" displayFolder="" measureGroup="_Measures" count="0"/>
    <cacheHierarchy uniqueName="[Measures].[Avg Review Length]" caption="Avg Review Length" measure="1" displayFolder="" measureGroup="_Measures" count="0"/>
    <cacheHierarchy uniqueName="[Measures].[High-End Product]" caption="High-End Product" measure="1" displayFolder="" measureGroup="_Measures" count="0"/>
    <cacheHierarchy uniqueName="[Measures].[Overall Avg Price]" caption="Overall Avg Price" measure="1" displayFolder="" measureGroup="_Measures" count="0"/>
    <cacheHierarchy uniqueName="[Measures].[Overall Max Price]" caption="Overall Max Price" measure="1" displayFolder="" measureGroup="_Measures" count="0"/>
    <cacheHierarchy uniqueName="[Measures].[Overall Min Price]" caption="Overall Min Price" measure="1" displayFolder="" measureGroup="_Measures" count="0"/>
    <cacheHierarchy uniqueName="[Measures].[Anchor Date]" caption="Anchor Date" measure="1" displayFolder="" measureGroup="_Measures" count="0"/>
    <cacheHierarchy uniqueName="[Measures].[Total Retail]" caption="Total Retail" measure="1" displayFolder="" measureGroup="_Measures" count="0"/>
    <cacheHierarchy uniqueName="[Measures].[Total Sale]" caption="Total Sale" measure="1" displayFolder="" measureGroup="_Measures" count="0"/>
    <cacheHierarchy uniqueName="[Measures].[Savings]" caption="Savings" measure="1" displayFolder="" measureGroup="_Measures" count="0"/>
    <cacheHierarchy uniqueName="[Measures].[Target Category]" caption="Target Category" measure="1" displayFolder="" measureGroup="_Measures" count="0"/>
    <cacheHierarchy uniqueName="[Measures].[Target Discount]" caption="Target Discount" measure="1" displayFolder="" measureGroup="_Measures" count="0"/>
    <cacheHierarchy uniqueName="[Measures].[CategoryTargetDiscount]" caption="CategoryTargetDiscount" measure="1" displayFolder="" measureGroup="_Measures" count="0"/>
    <cacheHierarchy uniqueName="[Measures].[On Target?]" caption="On Target?" measure="1" displayFolder="" measureGroup="_Measures" count="0"/>
    <cacheHierarchy uniqueName="[Measures].[Review-to-Product Ratio]" caption="Review-to-Product Ratio" measure="1" displayFolder="" measureGroup="_Measures" count="0"/>
    <cacheHierarchy uniqueName="[Measures].[Revenue per Product]" caption="Revenue per Product" measure="1" displayFolder="" measureGroup="_Measures" count="0"/>
    <cacheHierarchy uniqueName="[Measures].[Rating Gap to Goal]" caption="Rating Gap to Goal" measure="1" displayFolder="" measureGroup="_Measures" count="0"/>
    <cacheHierarchy uniqueName="[Measures].[Discount Gap to Target]" caption="Discount Gap to Target" measure="1" displayFolder="" measureGroup="_Measures" count="0"/>
    <cacheHierarchy uniqueName="[Measures].[Brand Rank by Revenue]" caption="Brand Rank by Revenue" measure="1" displayFolder="" measureGroup="_Measures" count="0"/>
    <cacheHierarchy uniqueName="[Measures].[Show Brand]" caption="Show Brand" measure="1" displayFolder="" measureGroup="_Measures" count="0"/>
    <cacheHierarchy uniqueName="[Measures].[Median Rating]" caption="Median Rating" measure="1" displayFolder="" measureGroup="_Measures" count="0"/>
    <cacheHierarchy uniqueName="[Measures].[Rating Std Dev]" caption="Rating Std Dev" measure="1" displayFolder="" measureGroup="_Measures" count="0"/>
    <cacheHierarchy uniqueName="[Measures].[Active Products with Reviews]" caption="Active Products with Reviews" measure="1" displayFolder="" measureGroup="_Measures" count="0"/>
    <cacheHierarchy uniqueName="[Measures].[% Products with Reviews]" caption="% Products with Reviews" measure="1" displayFolder="" measureGroup="_Measures" count="0"/>
    <cacheHierarchy uniqueName="[Measures].[Days Since Last Review]" caption="Days Since Last Review" measure="1" displayFolder="" measureGroup="_Measures" count="0"/>
    <cacheHierarchy uniqueName="[Measures].[4+ Star Reviews]" caption="4+ Star Reviews" measure="1" displayFolder="" measureGroup="_Measures" count="0"/>
    <cacheHierarchy uniqueName="[Measures].[Total Feedback]" caption="Total Feedback" measure="1" displayFolder="" measureGroup="_Measures" count="0"/>
    <cacheHierarchy uniqueName="[Measures].[% Helpful]" caption="% Helpful" measure="1" displayFolder="" measureGroup="_Measures" count="0"/>
    <cacheHierarchy uniqueName="[Measures].[Avg Loves per Product]" caption="Avg Loves per Product" measure="1" displayFolder="" measureGroup="_Measures" count="0"/>
    <cacheHierarchy uniqueName="[Measures].[Popularity Index]" caption="Popularity Index" measure="1" displayFolder="" measureGroup="_Measures" count="0"/>
    <cacheHierarchy uniqueName="[Measures].[Avg Rating (Limited Edition)]" caption="Avg Rating (Limited Edition)" measure="1" displayFolder="" measureGroup="_Measures" count="0"/>
    <cacheHierarchy uniqueName="[Measures].[Avg Rating (Exclusive)]" caption="Avg Rating (Exclusive)" measure="1" displayFolder="" measureGroup="_Measures" count="0"/>
    <cacheHierarchy uniqueName="[Measures].[Avg Rating (Online Only)]" caption="Avg Rating (Online Only)" measure="1" displayFolder="" measureGroup="_Measures" count="0"/>
    <cacheHierarchy uniqueName="[Measures].[Avg Discount]" caption="Avg Discount" measure="1" displayFolder="" measureGroup="_Measures" count="0"/>
    <cacheHierarchy uniqueName="[Measures].[Avg Discount (Limited Edition)]" caption="Avg Discount (Limited Edition)" measure="1" displayFolder="" measureGroup="_Measures" count="0"/>
    <cacheHierarchy uniqueName="[Measures].[Price Tier]" caption="Price Tier" measure="1" displayFolder="" measureGroup="_Measures" count="0"/>
    <cacheHierarchy uniqueName="[Measures].[% Premium Products]" caption="% Premium Products" measure="1" displayFolder="" measureGroup="_Measures" count="0"/>
    <cacheHierarchy uniqueName="[Measures].[Most Variant-Diverse Category]" caption="Most Variant-Diverse Category" measure="1" displayFolder="" measureGroup="_Measures" count="0"/>
    <cacheHierarchy uniqueName="[Measures].[% New]" caption="% New" measure="1" displayFolder="" measureGroup="_Measures" count="0"/>
    <cacheHierarchy uniqueName="[Measures].[%Out of Stock]" caption="%Out of Stock" measure="1" displayFolder="" measureGroup="_Measures" count="0"/>
    <cacheHierarchy uniqueName="[Measures].[Avg Revenue per Brand]" caption="Avg Revenue per Brand" measure="1" displayFolder="" measureGroup="_Measures" count="0"/>
    <cacheHierarchy uniqueName="[Measures].[Avg Revenue per Product]" caption="Avg Revenue per Product" measure="1" displayFolder="" measureGroup="_Measures" count="0" oneField="1">
      <fieldsUsage count="1">
        <fieldUsage x="3"/>
      </fieldsUsage>
    </cacheHierarchy>
    <cacheHierarchy uniqueName="[Measures].[Discount Gap to Target (%)]" caption="Discount Gap to Target (%)" measure="1" displayFolder="" measureGroup="_Measures" count="0"/>
    <cacheHierarchy uniqueName="[Measures].[Top 10 Brands Revenue %]" caption="Top 10 Brands Revenue %" measure="1" displayFolder="" measureGroup="_Measures" count="0" oneField="1">
      <fieldsUsage count="1">
        <fieldUsage x="2"/>
      </fieldsUsage>
    </cacheHierarchy>
    <cacheHierarchy uniqueName="[Measures].[Revenue by Brand]" caption="Revenue by Brand" measure="1" displayFolder="" measureGroup="_Measures" count="0"/>
    <cacheHierarchy uniqueName="[Measures].[Repeat Reviewers]" caption="Repeat Reviewers" measure="1" displayFolder="" measureGroup="_Measures" count="0"/>
    <cacheHierarchy uniqueName="[Measures].[% Repeat Reviewers]" caption="% Repeat Reviewers" measure="1" displayFolder="" measureGroup="_Measures" count="0"/>
    <cacheHierarchy uniqueName="[Measures].[% Positive Sentiment]" caption="% Positive Sentiment" measure="1" displayFolder="" measureGroup="_Measures" count="0"/>
    <cacheHierarchy uniqueName="[Measures].[% Negative Sentiment]" caption="% Negative Sentiment" measure="1" displayFolder="" measureGroup="_Measures" count="0"/>
    <cacheHierarchy uniqueName="[Measures].[% Reviews mentioning 'Value+']" caption="% Reviews mentioning 'Value+'" measure="1" displayFolder="" measureGroup="_Measures" count="0"/>
    <cacheHierarchy uniqueName="[Measures].[% Neutral Reviews]" caption="% Neutral Reviews" measure="1" displayFolder="" measureGroup="_Measures" count="0"/>
    <cacheHierarchy uniqueName="[Measures].[% Products Mostly Positive]" caption="% Products Mostly Positive" measure="1" displayFolder="" measureGroup="_Measures" count="0"/>
    <cacheHierarchy uniqueName="[Measures].[% Products Mostly Negative]" caption="% Products Mostly Negative" measure="1" displayFolder="" measureGroup="_Measures" count="0"/>
    <cacheHierarchy uniqueName="[Measures].[% Products Neutral]" caption="% Products Neutral" measure="1" displayFolder="" measureGroup="_Measures" count="0"/>
    <cacheHierarchy uniqueName="[Measures].[Avg Discount (Weighted)]" caption="Avg Discount (Weighted)" measure="1" displayFolder="" measureGroup="_Measures" count="0"/>
    <cacheHierarchy uniqueName="[Measures].[Avg Products per Brand]" caption="Avg Products per Brand" measure="1" displayFolder="" measureGroup="_Measures" count="0"/>
    <cacheHierarchy uniqueName="[Measures].[Category with Highest Revenue]" caption="Category with Highest Revenue" measure="1" displayFolder="" measureGroup="_Measures" count="0"/>
    <cacheHierarchy uniqueName="[Measures].[Top Brand Share %]" caption="Top Brand Share %" measure="1" displayFolder="" measureGroup="_Measures" count="0"/>
    <cacheHierarchy uniqueName="[Measures].[measure 1]" caption="measure 1" measure="1" displayFolder="" measureGroup="_Measures" count="0"/>
    <cacheHierarchy uniqueName="[Measures].[% Products Above Median]" caption="% Products Above Median" measure="1" displayFolder="" measureGroup="_Measures" count="0"/>
    <cacheHierarchy uniqueName="[Measures].[Avg Discount (Budget)]" caption="Avg Discount (Budget)" measure="1" displayFolder="" measureGroup="_Measures" count="0"/>
    <cacheHierarchy uniqueName="[Measures].[Avg Discount (Premium)]" caption="Avg Discount (Premium)" measure="1" displayFolder="" measureGroup="_Measures" count="0"/>
    <cacheHierarchy uniqueName="[Measures].[% Budget / Mass Products]" caption="% Budget / Mass Products" measure="1" displayFolder="" measureGroup="_Measures" count="0"/>
    <cacheHierarchy uniqueName="[Measures].[% Midrange]" caption="% Midrange" measure="1" displayFolder="" measureGroup="_Measures" count="0"/>
    <cacheHierarchy uniqueName="[Measures].[Revenue Contribution by Tier %]" caption="Revenue Contribution by Tier %" measure="1" displayFolder="" measureGroup="_Measures" count="0"/>
    <cacheHierarchy uniqueName="[Measures].[Revenue]" caption="Revenue" measure="1" displayFolder="" measureGroup="_Measures" count="0"/>
    <cacheHierarchy uniqueName="[Measures].[Revenue Goal]" caption="Revenue Goal" measure="1" displayFolder="" measureGroup="_Measures" count="0"/>
    <cacheHierarchy uniqueName="[Measures].[Revenue Goal Attainment %]" caption="Revenue Goal Attainment %" measure="1" displayFolder="" measureGroup="_Measures" count="0" oneField="1">
      <fieldsUsage count="1">
        <fieldUsage x="0"/>
      </fieldsUsage>
    </cacheHierarchy>
    <cacheHierarchy uniqueName="[Measures].[Revenue Gap]" caption="Revenue Gap" measure="1" displayFolder="" measureGroup="_Measures" count="0" oneField="1">
      <fieldsUsage count="1">
        <fieldUsage x="1"/>
      </fieldsUsage>
    </cacheHierarchy>
    <cacheHierarchy uniqueName="[Measures].[Revenue Remaining]" caption="Revenue Remaining" measure="1" displayFolder="" measureGroup="_Measures" count="0"/>
    <cacheHierarchy uniqueName="[Measures].[Revenue Variance %]" caption="Revenue Variance %" measure="1" displayFolder="" measureGroup="_Measures" count="0"/>
    <cacheHierarchy uniqueName="[Measures].[Total Products]" caption="Total Products" measure="1" displayFolder="" measureGroup="_Measures" count="0"/>
    <cacheHierarchy uniqueName="[Measures].[Avg Rating]" caption="Avg Rating" measure="1" displayFolder="" measureGroup="_Measures" count="0"/>
    <cacheHierarchy uniqueName="[Measures].[Total Reviews]" caption="Total Reviews" measure="1" displayFolder="" measureGroup="_Measures" count="0"/>
    <cacheHierarchy uniqueName="[Measures].[Distinct Brands]" caption="Distinct Brands" measure="1" displayFolder="" measureGroup="_Measures" count="0"/>
    <cacheHierarchy uniqueName="[Measures].[Revenue by Category]" caption="Revenue by Category" measure="1" displayFolder="" measureGroup="_Measures" count="0"/>
    <cacheHierarchy uniqueName="[Measures].[Discount % (Weighted)]" caption="Discount % (Weighted)" measure="1" displayFolder="" measureGroup="_Measures" count="0"/>
    <cacheHierarchy uniqueName="[Measures].[Reviews per Product]" caption="Reviews per Product" measure="1" displayFolder="" measureGroup="_Measures" count="0"/>
    <cacheHierarchy uniqueName="[Measures].[% 4+ Star]" caption="% 4+ Star" measure="1" displayFolder="" measureGroup="_Measures" count="0"/>
    <cacheHierarchy uniqueName="[Measures].[% Recommended]" caption="% Recommended" measure="1" displayFolder="" measureGroup="_Measures" count="0"/>
    <cacheHierarchy uniqueName="[Measures].[Avg Feedback per Review]" caption="Avg Feedback per Review" measure="1" displayFolder="" measureGroup="_Measures" count="0"/>
    <cacheHierarchy uniqueName="[Measures].[Avg Reviews per Product]" caption="Avg Reviews per Product" measure="1" displayFolder="" measureGroup="_Measures" count="0"/>
    <cacheHierarchy uniqueName="[Measures].[Average Retail Price]" caption="Average Retail Price" measure="1" displayFolder="" measureGroup="_Measures" count="0"/>
    <cacheHierarchy uniqueName="[Measures].[Avg Price Range]" caption="Avg Price Range" measure="1" displayFolder="" measureGroup="_Measures" count="0"/>
    <cacheHierarchy uniqueName="[Measures].[% Online Only]" caption="% Online Only" measure="1" displayFolder="" measureGroup="_Measures" count="0"/>
    <cacheHierarchy uniqueName="[Measures].[% Exclusive]" caption="% Exclusive" measure="1" displayFolder="" measureGroup="_Measures" count="0"/>
    <cacheHierarchy uniqueName="[Measures].[% Limited Edition]" caption="% Limited Edition" measure="1" displayFolder="" measureGroup="_Measures" count="0"/>
    <cacheHierarchy uniqueName="[Measures].[Avg Variant Price Spread]" caption="Avg Variant Price Spread" measure="1" displayFolder="" measureGroup="_Measures" count="0"/>
    <cacheHierarchy uniqueName="[Measures].[Profit Efficiency Index]" caption="Profit Efficiency Index" measure="1" displayFolder="" measureGroup="_Measures" count="0" oneField="1">
      <fieldsUsage count="1">
        <fieldUsage x="4"/>
      </fieldsUsage>
    </cacheHierarchy>
    <cacheHierarchy uniqueName="[Measures].[__XL_Count A]" caption="__XL_Count A" measure="1" displayFolder="" measureGroup="_Measur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Reviews 1]" caption="__XL_Count Reviews 1" measure="1" displayFolder="" measureGroup="Reviews 1" count="0" hidden="1"/>
    <cacheHierarchy uniqueName="[Measures].[__XL_Count RawDistinct]" caption="__XL_Count RawDistinct" measure="1" displayFolder="" measureGroup="RawDistinct" count="0" hidden="1"/>
    <cacheHierarchy uniqueName="[Measures].[__XL_Count NewDistinct]" caption="__XL_Count NewDistinct" measure="1" displayFolder="" measureGroup="NewDistinct" count="0" hidden="1"/>
    <cacheHierarchy uniqueName="[Measures].[__XL_Count MapDemographics]" caption="__XL_Count MapDemographics" measure="1" displayFolder="" measureGroup="MapDemographics" count="0" hidden="1"/>
    <cacheHierarchy uniqueName="[Measures].[__XL_Count RawSizing]" caption="__XL_Count RawSizing" measure="1" displayFolder="" measureGroup="RawSizing" count="0" hidden="1"/>
    <cacheHierarchy uniqueName="[Measures].[__XL_Count MapSizing]" caption="__XL_Count MapSizing" measure="1" displayFolder="" measureGroup="MapSizing" count="0" hidden="1"/>
    <cacheHierarchy uniqueName="[Measures].[__XL_Count TextAnalysis]" caption="__XL_Count TextAnalysis" measure="1" displayFolder="" measureGroup="TextAnalysis" count="0" hidden="1"/>
    <cacheHierarchy uniqueName="[Measures].[__No measures defined]" caption="__No measures defined" measure="1" displayFolder="" count="0" hidden="1"/>
    <cacheHierarchy uniqueName="[Measures].[_Total Products Goal]" caption="_Total Products Goal" measure="1" displayFolder="" measureGroup="_Measures" count="0" hidden="1"/>
    <cacheHierarchy uniqueName="[Measures].[_Total Products Status]" caption="_Total Products Status" measure="1" displayFolder="" measureGroup="_Measures" count="0" hidden="1"/>
    <cacheHierarchy uniqueName="[Measures].[_Avg Rating Goal]" caption="_Avg Rating Goal" measure="1" displayFolder="" measureGroup="_Measures" count="0" hidden="1"/>
    <cacheHierarchy uniqueName="[Measures].[_Avg Rating Status]" caption="_Avg Rating Status" measure="1" displayFolder="" measureGroup="_Measures" count="0" hidden="1"/>
    <cacheHierarchy uniqueName="[Measures].[_Total Reviews Goal]" caption="_Total Reviews Goal" measure="1" displayFolder="" measureGroup="_Measures" count="0" hidden="1"/>
    <cacheHierarchy uniqueName="[Measures].[_Total Reviews Status]" caption="_Total Reviews Status" measure="1" displayFolder="" measureGroup="_Measures" count="0" hidden="1"/>
    <cacheHierarchy uniqueName="[Measures].[_Distinct Brands Goal]" caption="_Distinct Brands Goal" measure="1" displayFolder="" measureGroup="_Measures" count="0" hidden="1"/>
    <cacheHierarchy uniqueName="[Measures].[_Distinct Brands Status]" caption="_Distinct Brands Status" measure="1" displayFolder="" measureGroup="_Measures" count="0" hidden="1"/>
    <cacheHierarchy uniqueName="[Measures].[_Revenue by Category Goal]" caption="_Revenue by Category Goal" measure="1" displayFolder="" measureGroup="_Measures" count="0" hidden="1"/>
    <cacheHierarchy uniqueName="[Measures].[_Revenue by Category Status]" caption="_Revenue by Category Status" measure="1" displayFolder="" measureGroup="_Measures" count="0" hidden="1"/>
    <cacheHierarchy uniqueName="[Measures].[_Discount % (Weighted) Goal]" caption="_Discount % (Weighted) Goal" measure="1" displayFolder="" measureGroup="_Measures" count="0" hidden="1"/>
    <cacheHierarchy uniqueName="[Measures].[_Discount % (Weighted) Status]" caption="_Discount % (Weighted) Status" measure="1" displayFolder="" measureGroup="_Measures" count="0" hidden="1"/>
    <cacheHierarchy uniqueName="[Measures].[_Reviews per Product Goal]" caption="_Reviews per Product Goal" measure="1" displayFolder="" measureGroup="_Measures" count="0" hidden="1"/>
    <cacheHierarchy uniqueName="[Measures].[_Reviews per Product Status]" caption="_Reviews per Product Status" measure="1" displayFolder="" measureGroup="_Measures" count="0" hidden="1"/>
    <cacheHierarchy uniqueName="[Measures].[_% 4+ Star Goal]" caption="_% 4+ Star Goal" measure="1" displayFolder="" measureGroup="_Measures" count="0" hidden="1"/>
    <cacheHierarchy uniqueName="[Measures].[_% 4+ Star Status]" caption="_% 4+ Star Status" measure="1" displayFolder="" measureGroup="_Measures" count="0" hidden="1"/>
    <cacheHierarchy uniqueName="[Measures].[_% Recommended Goal]" caption="_% Recommended Goal" measure="1" displayFolder="" measureGroup="_Measures" count="0" hidden="1"/>
    <cacheHierarchy uniqueName="[Measures].[_% Recommended Status]" caption="_% Recommended Status" measure="1" displayFolder="" measureGroup="_Measures" count="0" hidden="1"/>
    <cacheHierarchy uniqueName="[Measures].[_Avg Feedback per Review Goal]" caption="_Avg Feedback per Review Goal" measure="1" displayFolder="" measureGroup="_Measures" count="0" hidden="1"/>
    <cacheHierarchy uniqueName="[Measures].[_Avg Feedback per Review Status]" caption="_Avg Feedback per Review Status" measure="1" displayFolder="" measureGroup="_Measures" count="0" hidden="1"/>
    <cacheHierarchy uniqueName="[Measures].[_Avg Reviews per Product Goal]" caption="_Avg Reviews per Product Goal" measure="1" displayFolder="" measureGroup="_Measures" count="0" hidden="1"/>
    <cacheHierarchy uniqueName="[Measures].[_Avg Reviews per Product Status]" caption="_Avg Reviews per Product Status" measure="1" displayFolder="" measureGroup="_Measures" count="0" hidden="1"/>
    <cacheHierarchy uniqueName="[Measures].[_Average Retail Price Goal]" caption="_Average Retail Price Goal" measure="1" displayFolder="" measureGroup="_Measures" count="0" hidden="1"/>
    <cacheHierarchy uniqueName="[Measures].[_Average Retail Price Status]" caption="_Average Retail Price Status" measure="1" displayFolder="" measureGroup="_Measures" count="0" hidden="1"/>
    <cacheHierarchy uniqueName="[Measures].[_Avg Price Range Goal]" caption="_Avg Price Range Goal" measure="1" displayFolder="" measureGroup="_Measures" count="0" hidden="1"/>
    <cacheHierarchy uniqueName="[Measures].[_Avg Price Range Status]" caption="_Avg Price Range Status" measure="1" displayFolder="" measureGroup="_Measures" count="0" hidden="1"/>
    <cacheHierarchy uniqueName="[Measures].[_% Online Only Goal]" caption="_% Online Only Goal" measure="1" displayFolder="" measureGroup="_Measures" count="0" hidden="1"/>
    <cacheHierarchy uniqueName="[Measures].[_% Online Only Status]" caption="_% Online Only Status" measure="1" displayFolder="" measureGroup="_Measures" count="0" hidden="1"/>
    <cacheHierarchy uniqueName="[Measures].[_% Exclusive Goal]" caption="_% Exclusive Goal" measure="1" displayFolder="" measureGroup="_Measures" count="0" hidden="1"/>
    <cacheHierarchy uniqueName="[Measures].[_% Exclusive Status]" caption="_% Exclusive Status" measure="1" displayFolder="" measureGroup="_Measures" count="0" hidden="1"/>
    <cacheHierarchy uniqueName="[Measures].[_% Limited Edition Goal]" caption="_% Limited Edition Goal" measure="1" displayFolder="" measureGroup="_Measures" count="0" hidden="1"/>
    <cacheHierarchy uniqueName="[Measures].[_% Limited Edition Status]" caption="_% Limited Edition Status" measure="1" displayFolder="" measureGroup="_Measures" count="0" hidden="1"/>
    <cacheHierarchy uniqueName="[Measures].[_Avg Variant Price Spread Goal]" caption="_Avg Variant Price Spread Goal" measure="1" displayFolder="" measureGroup="_Measures" count="0" hidden="1"/>
    <cacheHierarchy uniqueName="[Measures].[_Avg Variant Price Spread Status]" caption="_Avg Variant Price Spread Status" measure="1" displayFolder="" measureGroup="_Measures" count="0" hidden="1"/>
  </cacheHierarchies>
  <kpis count="17">
    <kpi uniqueName="Total Products" caption="Total Products" displayFolder="" measureGroup="_Measures" parent="" value="[Measures].[Total Products]" goal="[Measures].[_Total Products Goal]" status="[Measures].[_Total Products Status]" trend="" weight=""/>
    <kpi uniqueName="Avg Rating" caption="Avg Rating" displayFolder="" measureGroup="_Measures" parent="" value="[Measures].[Avg Rating]" goal="[Measures].[_Avg Rating Goal]" status="[Measures].[_Avg Rating Status]" trend="" weight=""/>
    <kpi uniqueName="Total Reviews" caption="Total Reviews" displayFolder="" measureGroup="_Measures" parent="" value="[Measures].[Total Reviews]" goal="[Measures].[_Total Reviews Goal]" status="[Measures].[_Total Reviews Status]" trend="" weight=""/>
    <kpi uniqueName="Distinct Brands" caption="Distinct Brands" displayFolder="" measureGroup="_Measures" parent="" value="[Measures].[Distinct Brands]" goal="[Measures].[_Distinct Brands Goal]" status="[Measures].[_Distinct Brands Status]" trend="" weight=""/>
    <kpi uniqueName="Revenue by Category" caption="Revenue by Category" displayFolder="" measureGroup="_Measures" parent="" value="[Measures].[Revenue by Category]" goal="[Measures].[_Revenue by Category Goal]" status="[Measures].[_Revenue by Category Status]" trend="" weight=""/>
    <kpi uniqueName="Discount % (Weighted)" caption="Discount % (Weighted)" displayFolder="" measureGroup="_Measures" parent="" value="[Measures].[Discount % (Weighted)]" goal="[Measures].[_Discount % (Weighted) Goal]" status="[Measures].[_Discount % (Weighted) Status]" trend="" weight=""/>
    <kpi uniqueName="Reviews per Product" caption="Reviews per Product" displayFolder="" measureGroup="_Measures" parent="" value="[Measures].[Reviews per Product]" goal="[Measures].[_Reviews per Product Goal]" status="[Measures].[_Reviews per Product Status]" trend="" weight=""/>
    <kpi uniqueName="% 4+ Star" caption="% 4+ Star" displayFolder="" measureGroup="_Measures" parent="" value="[Measures].[% 4+ Star]" goal="[Measures].[_% 4+ Star Goal]" status="[Measures].[_% 4+ Star Status]" trend="" weight=""/>
    <kpi uniqueName="% Recommended" caption="% Recommended" displayFolder="" measureGroup="_Measures" parent="" value="[Measures].[% Recommended]" goal="[Measures].[_% Recommended Goal]" status="[Measures].[_% Recommended Status]" trend="" weight=""/>
    <kpi uniqueName="Avg Feedback per Review" caption="Avg Feedback per Review" displayFolder="" measureGroup="_Measures" parent="" value="[Measures].[Avg Feedback per Review]" goal="[Measures].[_Avg Feedback per Review Goal]" status="[Measures].[_Avg Feedback per Review Status]" trend="" weight=""/>
    <kpi uniqueName="Avg Reviews per Product" caption="Avg Reviews per Product" displayFolder="" measureGroup="_Measures" parent="" value="[Measures].[Avg Reviews per Product]" goal="[Measures].[_Avg Reviews per Product Goal]" status="[Measures].[_Avg Reviews per Product Status]" trend="" weight=""/>
    <kpi uniqueName="Average Retail Price" caption="Average Retail Price" displayFolder="" measureGroup="_Measures" parent="" value="[Measures].[Average Retail Price]" goal="[Measures].[_Average Retail Price Goal]" status="[Measures].[_Average Retail Price Status]" trend="" weight=""/>
    <kpi uniqueName="Avg Price Range" caption="Avg Price Range" displayFolder="" measureGroup="_Measures" parent="" value="[Measures].[Avg Price Range]" goal="[Measures].[_Avg Price Range Goal]" status="[Measures].[_Avg Price Range Status]" trend="" weight=""/>
    <kpi uniqueName="% Online Only" caption="% Online Only" displayFolder="" measureGroup="_Measures" parent="" value="[Measures].[% Online Only]" goal="[Measures].[_% Online Only Goal]" status="[Measures].[_% Online Only Status]" trend="" weight=""/>
    <kpi uniqueName="% Exclusive" caption="% Exclusive" displayFolder="" measureGroup="_Measures" parent="" value="[Measures].[% Exclusive]" goal="[Measures].[_% Exclusive Goal]" status="[Measures].[_% Exclusive Status]" trend="" weight=""/>
    <kpi uniqueName="% Limited Edition" caption="% Limited Edition" displayFolder="" measureGroup="_Measures" parent="" value="[Measures].[% Limited Edition]" goal="[Measures].[_% Limited Edition Goal]" status="[Measures].[_% Limited Edition Status]" trend="" weight=""/>
    <kpi uniqueName="Avg Variant Price Spread" caption="Avg Variant Price Spread" displayFolder="" measureGroup="_Measures" parent="" value="[Measures].[Avg Variant Price Spread]" goal="[Measures].[_Avg Variant Price Spread Goal]" status="[Measures].[_Avg Variant Price Spread Status]" trend="" weight=""/>
  </kpis>
  <dimensions count="10">
    <dimension name="Calendar" uniqueName="[Calendar]" caption="Calendar"/>
    <dimension name="MapDemographics" uniqueName="[MapDemographics]" caption="MapDemographics"/>
    <dimension name="MapSizing" uniqueName="[MapSizing]" caption="MapSizing"/>
    <dimension measure="1" name="Measures" uniqueName="[Measures]" caption="Measures"/>
    <dimension name="NewDistinct" uniqueName="[NewDistinct]" caption="NewDistinct"/>
    <dimension name="Products" uniqueName="[Products]" caption="Products"/>
    <dimension name="RawDistinct" uniqueName="[RawDistinct]" caption="RawDistinct"/>
    <dimension name="RawSizing" uniqueName="[RawSizing]" caption="RawSizing"/>
    <dimension name="Reviews 1" uniqueName="[Reviews 1]" caption="Reviews 1"/>
    <dimension name="TextAnalysis" uniqueName="[TextAnalysis]" caption="TextAnalysis"/>
  </dimensions>
  <measureGroups count="10">
    <measureGroup name="_Measures" caption="_Measures"/>
    <measureGroup name="Calendar" caption="Calendar"/>
    <measureGroup name="MapDemographics" caption="MapDemographics"/>
    <measureGroup name="MapSizing" caption="MapSizing"/>
    <measureGroup name="NewDistinct" caption="NewDistinct"/>
    <measureGroup name="Products" caption="Products"/>
    <measureGroup name="RawDistinct" caption="RawDistinct"/>
    <measureGroup name="RawSizing" caption="RawSizing"/>
    <measureGroup name="Reviews 1" caption="Reviews 1"/>
    <measureGroup name="TextAnalysis" caption="TextAnalysis"/>
  </measureGroups>
  <maps count="11">
    <map measureGroup="1" dimension="0"/>
    <map measureGroup="2" dimension="1"/>
    <map measureGroup="3" dimension="2"/>
    <map measureGroup="4" dimension="4"/>
    <map measureGroup="5" dimension="5"/>
    <map measureGroup="6" dimension="6"/>
    <map measureGroup="7" dimension="7"/>
    <map measureGroup="8" dimension="0"/>
    <map measureGroup="8" dimension="5"/>
    <map measureGroup="8"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3.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2.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6B4D8D8-C322-4421-9ABC-E1CAB4425EAE}" name="PivotChartTable22" cacheId="1540" applyNumberFormats="0" applyBorderFormats="0" applyFontFormats="0" applyPatternFormats="0" applyAlignmentFormats="0" applyWidthHeightFormats="1" dataCaption="Values" updatedVersion="8" minRefreshableVersion="3" useAutoFormatting="1" itemPrintTitles="1" createdVersion="8" indent="0" outline="1" outlineData="1" chartFormat="3">
  <location ref="A1:E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5">
    <i>
      <x/>
    </i>
    <i i="1">
      <x v="1"/>
    </i>
    <i i="2">
      <x v="2"/>
    </i>
    <i i="3">
      <x v="3"/>
    </i>
    <i i="4">
      <x v="4"/>
    </i>
  </colItems>
  <dataFields count="5">
    <dataField fld="3" subtotal="count" baseField="0" baseItem="0"/>
    <dataField fld="4" subtotal="count" baseField="0" baseItem="0"/>
    <dataField fld="2" subtotal="count" baseField="0" baseItem="0"/>
    <dataField fld="0" subtotal="count" baseField="0" baseItem="0"/>
    <dataField fld="1" subtotal="count" baseField="0" baseItem="0"/>
  </dataFields>
  <chartFormats count="15">
    <chartFormat chart="0" format="0" series="1">
      <pivotArea type="data" outline="0" fieldPosition="0">
        <references count="1">
          <reference field="4294967294" count="1" selected="0">
            <x v="3"/>
          </reference>
        </references>
      </pivotArea>
    </chartFormat>
    <chartFormat chart="0" format="1" series="1">
      <pivotArea type="data" outline="0" fieldPosition="0">
        <references count="1">
          <reference field="4294967294" count="1" selected="0">
            <x v="4"/>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1"/>
          </reference>
        </references>
      </pivotArea>
    </chartFormat>
    <chartFormat chart="1" format="5" series="1">
      <pivotArea type="data" outline="0" fieldPosition="0">
        <references count="1">
          <reference field="4294967294" count="1" selected="0">
            <x v="0"/>
          </reference>
        </references>
      </pivotArea>
    </chartFormat>
    <chartFormat chart="1" format="6" series="1">
      <pivotArea type="data" outline="0" fieldPosition="0">
        <references count="1">
          <reference field="4294967294" count="1" selected="0">
            <x v="1"/>
          </reference>
        </references>
      </pivotArea>
    </chartFormat>
    <chartFormat chart="1" format="7" series="1">
      <pivotArea type="data" outline="0" fieldPosition="0">
        <references count="1">
          <reference field="4294967294" count="1" selected="0">
            <x v="2"/>
          </reference>
        </references>
      </pivotArea>
    </chartFormat>
    <chartFormat chart="1" format="8" series="1">
      <pivotArea type="data" outline="0" fieldPosition="0">
        <references count="1">
          <reference field="4294967294" count="1" selected="0">
            <x v="3"/>
          </reference>
        </references>
      </pivotArea>
    </chartFormat>
    <chartFormat chart="1" format="9" series="1">
      <pivotArea type="data" outline="0" fieldPosition="0">
        <references count="1">
          <reference field="4294967294" count="1" selected="0">
            <x v="4"/>
          </reference>
        </references>
      </pivotArea>
    </chartFormat>
    <chartFormat chart="2" format="10" series="1">
      <pivotArea type="data" outline="0" fieldPosition="0">
        <references count="1">
          <reference field="4294967294" count="1" selected="0">
            <x v="0"/>
          </reference>
        </references>
      </pivotArea>
    </chartFormat>
    <chartFormat chart="2" format="11" series="1">
      <pivotArea type="data" outline="0" fieldPosition="0">
        <references count="1">
          <reference field="4294967294" count="1" selected="0">
            <x v="1"/>
          </reference>
        </references>
      </pivotArea>
    </chartFormat>
    <chartFormat chart="2" format="12" series="1">
      <pivotArea type="data" outline="0" fieldPosition="0">
        <references count="1">
          <reference field="4294967294" count="1" selected="0">
            <x v="2"/>
          </reference>
        </references>
      </pivotArea>
    </chartFormat>
    <chartFormat chart="2" format="13" series="1">
      <pivotArea type="data" outline="0" fieldPosition="0">
        <references count="1">
          <reference field="4294967294" count="1" selected="0">
            <x v="3"/>
          </reference>
        </references>
      </pivotArea>
    </chartFormat>
    <chartFormat chart="2" format="14" series="1">
      <pivotArea type="data" outline="0" fieldPosition="0">
        <references count="1">
          <reference field="4294967294" count="1" selected="0">
            <x v="4"/>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0%;0%"/>
        <x15:serverFormat format="0.00%;-0.00%;0.00%"/>
      </x15:pivotTableServerFormats>
    </ext>
    <ext xmlns:x15="http://schemas.microsoft.com/office/spreadsheetml/2010/11/main" uri="{44433962-1CF7-4059-B4EE-95C3D5FFCF73}">
      <x15:pivotTableData rowCount="1" columnCount="5" cacheId="1593440436">
        <x15:pivotRow count="5">
          <x15:c>
            <x15:v>7.7924639968435586E-2</x15:v>
            <x15:x in="0"/>
          </x15:c>
          <x15:c>
            <x15:v>4.9319392385085814E-2</x15:v>
            <x15:x in="0"/>
          </x15:c>
          <x15:c>
            <x15:v>4.4387453146577237E-2</x15:v>
            <x15:x in="1"/>
          </x15:c>
          <x15:c>
            <x15:v>0.21542710593805484</x15:v>
            <x15:x in="1"/>
          </x15:c>
          <x15:c>
            <x15:v>0.30913395146971789</x15:v>
            <x15:x in="1"/>
          </x15:c>
        </x15:pivotRow>
      </x15:pivotTableData>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0AF42B7-8BD3-4B1E-9BDC-CF53EDBAE36B}" name="PivotChartTable12" cacheId="151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1:B2"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fld="0" subtotal="count" baseField="0" baseItem="0"/>
    <dataField name="Avg Reviews per Product" fld="1" subtotal="count" baseField="0" baseItem="0"/>
  </dataFields>
  <chartFormats count="2">
    <chartFormat chart="0" format="2"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
        <x15:serverFormat format="0"/>
      </x15:pivotTableServerFormats>
    </ext>
    <ext xmlns:x15="http://schemas.microsoft.com/office/spreadsheetml/2010/11/main" uri="{44433962-1CF7-4059-B4EE-95C3D5FFCF73}">
      <x15:pivotTableData rowCount="1" columnCount="2" cacheId="346409010">
        <x15:pivotRow count="2">
          <x15:c>
            <x15:v>8.6962289645006763</x15:v>
            <x15:x in="0"/>
          </x15:c>
          <x15:c>
            <x15:v>4.8181100808838035</x15:v>
            <x15:x in="1"/>
          </x15:c>
        </x15:pivotRow>
      </x15:pivotTableData>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F95B970-E13E-4DE3-B685-690A17AB149E}" name="PivotChartTable11" cacheId="15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1:D2" firstHeaderRow="0" firstDataRow="1" firstDataCol="0"/>
  <pivotFields count="4">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4">
    <i>
      <x/>
    </i>
    <i i="1">
      <x v="1"/>
    </i>
    <i i="2">
      <x v="2"/>
    </i>
    <i i="3">
      <x v="3"/>
    </i>
  </colItems>
  <dataFields count="4">
    <dataField fld="0" subtotal="count" baseField="0" baseItem="0"/>
    <dataField fld="2" subtotal="count" baseField="0" baseItem="0"/>
    <dataField fld="1" subtotal="count" baseField="0" baseItem="0"/>
    <dataField fld="3" subtotal="count" baseField="0" baseItem="0"/>
  </dataFields>
  <chartFormats count="4">
    <chartFormat chart="8" format="12" series="1">
      <pivotArea type="data" outline="0" fieldPosition="0">
        <references count="1">
          <reference field="4294967294" count="1" selected="0">
            <x v="0"/>
          </reference>
        </references>
      </pivotArea>
    </chartFormat>
    <chartFormat chart="8" format="13" series="1">
      <pivotArea type="data" outline="0" fieldPosition="0">
        <references count="1">
          <reference field="4294967294" count="1" selected="0">
            <x v="1"/>
          </reference>
        </references>
      </pivotArea>
    </chartFormat>
    <chartFormat chart="8"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3"/>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00"/>
        <x15:serverFormat format="0"/>
      </x15:pivotTableServerFormats>
    </ext>
    <ext xmlns:x15="http://schemas.microsoft.com/office/spreadsheetml/2010/11/main" uri="{44433962-1CF7-4059-B4EE-95C3D5FFCF73}">
      <x15:pivotTableData rowCount="1" columnCount="4" cacheId="1905472084">
        <x15:pivotRow count="4">
          <x15:c>
            <x15:v>4.151041666666667</x15:v>
            <x15:x in="0"/>
          </x15:c>
          <x15:c>
            <x15:v>4.230541871921182</x15:v>
            <x15:x in="0"/>
          </x15:c>
          <x15:c>
            <x15:v>4.2263294422827498</x15:v>
            <x15:x in="0"/>
          </x15:c>
          <x15:c>
            <x15:v>4.8181100808838035</x15:v>
            <x15:x in="1"/>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92A0B9F-524D-4938-9C5B-3855D9BFA476}" name="PivotChartTable10" cacheId="150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C12" firstHeaderRow="0" firstDataRow="1" firstDataCol="1"/>
  <pivotFields count="3">
    <pivotField dataField="1" subtotalTop="0" showAll="0" defaultSubtotal="0"/>
    <pivotField axis="axisRow" allDrilled="1" subtotalTop="0" showAll="0" measureFilter="1"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1"/>
  </rowFields>
  <rowItems count="11">
    <i>
      <x/>
    </i>
    <i>
      <x v="1"/>
    </i>
    <i>
      <x v="2"/>
    </i>
    <i>
      <x v="3"/>
    </i>
    <i>
      <x v="4"/>
    </i>
    <i>
      <x v="5"/>
    </i>
    <i>
      <x v="6"/>
    </i>
    <i>
      <x v="7"/>
    </i>
    <i>
      <x v="8"/>
    </i>
    <i>
      <x v="9"/>
    </i>
    <i t="grand">
      <x/>
    </i>
  </rowItems>
  <colFields count="1">
    <field x="-2"/>
  </colFields>
  <colItems count="2">
    <i>
      <x/>
    </i>
    <i i="1">
      <x v="1"/>
    </i>
  </colItems>
  <dataFields count="2">
    <dataField fld="0" subtotal="count" baseField="0" baseItem="0"/>
    <dataField fld="2" subtotal="count" baseField="0" baseItem="0"/>
  </dataFields>
  <chartFormats count="16">
    <chartFormat chart="0" format="0" series="1">
      <pivotArea type="data" outline="0" fieldPosition="0">
        <references count="1">
          <reference field="4294967294" count="1" selected="0">
            <x v="0"/>
          </reference>
        </references>
      </pivotArea>
    </chartFormat>
    <chartFormat chart="0" format="4" series="1">
      <pivotArea type="data" outline="0" fieldPosition="0">
        <references count="2">
          <reference field="4294967294" count="1" selected="0">
            <x v="0"/>
          </reference>
          <reference field="1" count="1" selected="0">
            <x v="0"/>
          </reference>
        </references>
      </pivotArea>
    </chartFormat>
    <chartFormat chart="0" format="6" series="1">
      <pivotArea type="data" outline="0" fieldPosition="0">
        <references count="2">
          <reference field="4294967294" count="1" selected="0">
            <x v="0"/>
          </reference>
          <reference field="1" count="1" selected="0">
            <x v="1"/>
          </reference>
        </references>
      </pivotArea>
    </chartFormat>
    <chartFormat chart="0" format="7" series="1">
      <pivotArea type="data" outline="0" fieldPosition="0">
        <references count="2">
          <reference field="4294967294" count="1" selected="0">
            <x v="0"/>
          </reference>
          <reference field="1" count="1" selected="0">
            <x v="2"/>
          </reference>
        </references>
      </pivotArea>
    </chartFormat>
    <chartFormat chart="0" format="8" series="1">
      <pivotArea type="data" outline="0" fieldPosition="0">
        <references count="2">
          <reference field="4294967294" count="1" selected="0">
            <x v="0"/>
          </reference>
          <reference field="1" count="1" selected="0">
            <x v="3"/>
          </reference>
        </references>
      </pivotArea>
    </chartFormat>
    <chartFormat chart="0" format="9" series="1">
      <pivotArea type="data" outline="0" fieldPosition="0">
        <references count="2">
          <reference field="4294967294" count="1" selected="0">
            <x v="0"/>
          </reference>
          <reference field="1" count="1" selected="0">
            <x v="4"/>
          </reference>
        </references>
      </pivotArea>
    </chartFormat>
    <chartFormat chart="0" format="10" series="1">
      <pivotArea type="data" outline="0" fieldPosition="0">
        <references count="2">
          <reference field="4294967294" count="1" selected="0">
            <x v="0"/>
          </reference>
          <reference field="1" count="1" selected="0">
            <x v="5"/>
          </reference>
        </references>
      </pivotArea>
    </chartFormat>
    <chartFormat chart="0" format="11" series="1">
      <pivotArea type="data" outline="0" fieldPosition="0">
        <references count="2">
          <reference field="4294967294" count="1" selected="0">
            <x v="0"/>
          </reference>
          <reference field="1" count="1" selected="0">
            <x v="11"/>
          </reference>
        </references>
      </pivotArea>
    </chartFormat>
    <chartFormat chart="0" format="14" series="1">
      <pivotArea type="data" outline="0" fieldPosition="0">
        <references count="2">
          <reference field="4294967294" count="1" selected="0">
            <x v="0"/>
          </reference>
          <reference field="1" count="1" selected="0">
            <x v="10"/>
          </reference>
        </references>
      </pivotArea>
    </chartFormat>
    <chartFormat chart="0" format="15" series="1">
      <pivotArea type="data" outline="0" fieldPosition="0">
        <references count="2">
          <reference field="4294967294" count="1" selected="0">
            <x v="0"/>
          </reference>
          <reference field="1" count="1" selected="0">
            <x v="6"/>
          </reference>
        </references>
      </pivotArea>
    </chartFormat>
    <chartFormat chart="0" format="18" series="1">
      <pivotArea type="data" outline="0" fieldPosition="0">
        <references count="2">
          <reference field="4294967294" count="1" selected="0">
            <x v="0"/>
          </reference>
          <reference field="1" count="1" selected="0">
            <x v="7"/>
          </reference>
        </references>
      </pivotArea>
    </chartFormat>
    <chartFormat chart="0" format="19" series="1">
      <pivotArea type="data" outline="0" fieldPosition="0">
        <references count="2">
          <reference field="4294967294" count="1" selected="0">
            <x v="0"/>
          </reference>
          <reference field="1" count="1" selected="0">
            <x v="8"/>
          </reference>
        </references>
      </pivotArea>
    </chartFormat>
    <chartFormat chart="0" format="20" series="1">
      <pivotArea type="data" outline="0" fieldPosition="0">
        <references count="2">
          <reference field="4294967294" count="1" selected="0">
            <x v="0"/>
          </reference>
          <reference field="1" count="1" selected="0">
            <x v="9"/>
          </reference>
        </references>
      </pivotArea>
    </chartFormat>
    <chartFormat chart="0" format="21" series="1">
      <pivotArea type="data" outline="0" fieldPosition="0">
        <references count="1">
          <reference field="4294967294" count="1" selected="0">
            <x v="1"/>
          </reference>
        </references>
      </pivotArea>
    </chartFormat>
    <chartFormat chart="0" format="22">
      <pivotArea type="data" outline="0" fieldPosition="0">
        <references count="2">
          <reference field="4294967294" count="1" selected="0">
            <x v="1"/>
          </reference>
          <reference field="1" count="1" selected="0">
            <x v="9"/>
          </reference>
        </references>
      </pivotArea>
    </chartFormat>
    <chartFormat chart="0" format="23">
      <pivotArea type="data" outline="0" fieldPosition="0">
        <references count="2">
          <reference field="4294967294" count="1" selected="0">
            <x v="0"/>
          </reference>
          <reference field="1" count="1" selected="0">
            <x v="9"/>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filters count="1">
    <filter fld="1" type="count" id="1" iMeasureHier="131">
      <autoFilter ref="A1">
        <filterColumn colId="0">
          <top10 val="10" filterVal="10"/>
        </filterColumn>
      </autoFilter>
    </filter>
  </filters>
  <rowHierarchiesUsage count="1">
    <rowHierarchyUsage hierarchyUsage="5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11" columnCount="2" cacheId="447236773">
        <x15:pivotRow count="2">
          <x15:c>
            <x15:v>0.77832512315270941</x15:v>
            <x15:x in="0"/>
          </x15:c>
          <x15:c>
            <x15:v>0.87881773399014773</x15:v>
            <x15:x in="0"/>
          </x15:c>
        </x15:pivotRow>
        <x15:pivotRow count="2">
          <x15:c>
            <x15:v>0.87633451957295372</x15:v>
            <x15:x in="0"/>
          </x15:c>
          <x15:c>
            <x15:v>0.9279359430604982</x15:v>
            <x15:x in="0"/>
          </x15:c>
        </x15:pivotRow>
        <x15:pivotRow count="2">
          <x15:c>
            <x15:v>0.6608150470219436</x15:v>
            <x15:x in="0"/>
          </x15:c>
          <x15:c>
            <x15:v>0.94420062695924767</x15:v>
            <x15:x in="0"/>
          </x15:c>
        </x15:pivotRow>
        <x15:pivotRow count="2">
          <x15:c>
            <x15:v>0.65476728422955266</x15:v>
            <x15:x in="0"/>
          </x15:c>
          <x15:c>
            <x15:v>0.93809308630817889</x15:v>
            <x15:x in="0"/>
          </x15:c>
        </x15:pivotRow>
        <x15:pivotRow count="2">
          <x15:c>
            <x15:v>0.7864427114577085</x15:v>
            <x15:x in="0"/>
          </x15:c>
          <x15:c>
            <x15:v>0.92921415716856626</x15:v>
            <x15:x in="0"/>
          </x15:c>
        </x15:pivotRow>
        <x15:pivotRow count="2">
          <x15:c>
            <x15:v>0.72896039603960394</x15:v>
            <x15:x in="0"/>
          </x15:c>
          <x15:c>
            <x15:v>0.97896039603960394</x15:v>
            <x15:x in="0"/>
          </x15:c>
        </x15:pivotRow>
        <x15:pivotRow count="2">
          <x15:c>
            <x15:v>0.70483218281361582</x15:v>
            <x15:x in="0"/>
          </x15:c>
          <x15:c>
            <x15:v>0.93001666269935734</x15:v>
            <x15:x in="0"/>
          </x15:c>
        </x15:pivotRow>
        <x15:pivotRow count="2">
          <x15:c>
            <x15:v>0.76221264367816088</x15:v>
            <x15:x in="0"/>
          </x15:c>
          <x15:c>
            <x15:v>0.87643678160919536</x15:v>
            <x15:x in="0"/>
          </x15:c>
        </x15:pivotRow>
        <x15:pivotRow count="2">
          <x15:c>
            <x15:v>0.80986394557823127</x15:v>
            <x15:x in="0"/>
          </x15:c>
          <x15:c>
            <x15:v>0.96122448979591835</x15:v>
            <x15:x in="0"/>
          </x15:c>
        </x15:pivotRow>
        <x15:pivotRow count="2">
          <x15:c>
            <x15:v>0.74191475690726061</x15:v>
            <x15:x in="0"/>
          </x15:c>
          <x15:c>
            <x15:v>0.93146284000856716</x15:v>
            <x15:x in="0"/>
          </x15:c>
        </x15:pivotRow>
        <x15:pivotRow count="2">
          <x15:c>
            <x15:v>0.74518054184019578</x15:v>
            <x15:x in="0"/>
          </x15:c>
          <x15:c>
            <x15:v>0.93203383281095697</x15:v>
            <x15:x in="0"/>
          </x15:c>
        </x15:pivotRow>
      </x15:pivotTableData>
    </ext>
    <ext xmlns:x15="http://schemas.microsoft.com/office/spreadsheetml/2010/11/main" uri="{E67621CE-5B39-4880-91FE-76760E9C1902}">
      <x15:pivotTableUISettings>
        <x15:activeTabTopLevelEntity name="[Review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A0F5054-C4C6-4198-9732-BAC3170F31B3}" name="PivotChartTable9" cacheId="150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1:B9" firstHeaderRow="1" firstDataRow="1" firstDataCol="1"/>
  <pivotFields count="2">
    <pivotField axis="axisRow" allDrilled="1" subtotalTop="0" showAll="0" sortType="ascending" defaultSubtotal="0" defaultAttributeDrillState="1">
      <items count="7">
        <item s="1" x="0"/>
        <item s="1" x="1"/>
        <item s="1" x="2"/>
        <item s="1" x="3"/>
        <item s="1" x="4"/>
        <item s="1" x="5"/>
        <item s="1" x="6"/>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8">
    <i>
      <x v="3"/>
    </i>
    <i>
      <x v="1"/>
    </i>
    <i>
      <x/>
    </i>
    <i>
      <x v="5"/>
    </i>
    <i>
      <x v="2"/>
    </i>
    <i>
      <x v="4"/>
    </i>
    <i>
      <x v="6"/>
    </i>
    <i t="grand">
      <x/>
    </i>
  </rowItems>
  <colItems count="1">
    <i/>
  </colItems>
  <dataFields count="1">
    <dataField name="Avg Rating"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
      </x15:pivotTableServerFormats>
    </ext>
    <ext xmlns:x15="http://schemas.microsoft.com/office/spreadsheetml/2010/11/main" uri="{44433962-1CF7-4059-B4EE-95C3D5FFCF73}">
      <x15:pivotTableData rowCount="8" columnCount="1" cacheId="752722235">
        <x15:pivotRow count="1">
          <x15:c>
            <x15:v>4.1426543647977292</x15:v>
            <x15:x in="0"/>
          </x15:c>
        </x15:pivotRow>
        <x15:pivotRow count="1">
          <x15:c>
            <x15:v>4.1826792963464143</x15:v>
            <x15:x in="0"/>
          </x15:c>
        </x15:pivotRow>
        <x15:pivotRow count="1">
          <x15:c>
            <x15:v>4.2614107883817427</x15:v>
            <x15:x in="0"/>
          </x15:c>
        </x15:pivotRow>
        <x15:pivotRow count="1">
          <x15:c>
            <x15:v>4.2689611217335885</x15:v>
            <x15:x in="0"/>
          </x15:c>
        </x15:pivotRow>
        <x15:pivotRow count="1">
          <x15:c>
            <x15:v>4.2693110647181625</x15:v>
            <x15:x in="0"/>
          </x15:c>
        </x15:pivotRow>
        <x15:pivotRow count="1">
          <x15:c>
            <x15:v>4.75</x15:v>
            <x15:x in="0"/>
          </x15:c>
        </x15:pivotRow>
        <x15:pivotRow count="1">
          <x15:c>
            <x15:v>5</x15:v>
            <x15:x in="0"/>
          </x15:c>
        </x15:pivotRow>
        <x15:pivotRow count="1">
          <x15:c>
            <x15:v>4.2209373097991483</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6446CEB8-429B-4A76-A4DE-D270C3250533}" name="PivotChartTable8" cacheId="1501" dataOnRows="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8">
  <location ref="A1:B7" firstHeaderRow="1"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6">
    <i>
      <x/>
    </i>
    <i i="1">
      <x v="1"/>
    </i>
    <i i="2">
      <x v="2"/>
    </i>
    <i i="3">
      <x v="3"/>
    </i>
    <i i="4">
      <x v="4"/>
    </i>
    <i i="5">
      <x v="5"/>
    </i>
  </rowItems>
  <colItems count="1">
    <i/>
  </colItems>
  <dataFields count="6">
    <dataField fld="0" subtotal="count" baseField="0" baseItem="0"/>
    <dataField fld="1" subtotal="count" baseField="0" baseItem="0"/>
    <dataField fld="2" subtotal="count" baseField="0" baseItem="0"/>
    <dataField fld="3" subtotal="count" baseField="0" baseItem="0"/>
    <dataField fld="4" subtotal="count" baseField="0" baseItem="0"/>
    <dataField name="Total Reviews" fld="5" subtotal="count" baseField="0" baseItem="0"/>
  </dataFields>
  <chartFormats count="1">
    <chartFormat chart="27" format="10" series="1">
      <pivotArea type="data" outline="0" fieldPosition="0">
        <references count="1">
          <reference field="4294967294" count="1" selected="0">
            <x v="0"/>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6" columnCount="1" cacheId="2064682218">
        <x15:pivotRow count="1">
          <x15:c>
            <x15:v>2843</x15:v>
            <x15:x in="0"/>
          </x15:c>
        </x15:pivotRow>
        <x15:pivotRow count="1">
          <x15:c>
            <x15:v>1835</x15:v>
            <x15:x in="0"/>
          </x15:c>
        </x15:pivotRow>
        <x15:pivotRow count="1">
          <x15:c>
            <x15:v>2159</x15:v>
            <x15:x in="0"/>
          </x15:c>
        </x15:pivotRow>
        <x15:pivotRow count="1">
          <x15:c>
            <x15:v>2932</x15:v>
            <x15:x in="0"/>
          </x15:c>
        </x15:pivotRow>
        <x15:pivotRow count="1">
          <x15:c>
            <x15:v>14654</x15:v>
            <x15:x in="0"/>
          </x15:c>
        </x15:pivotRow>
        <x15:pivotRow count="1">
          <x15:c>
            <x15:v>24423</x15:v>
            <x15:x in="0"/>
          </x15:c>
        </x15:pivotRow>
      </x15:pivotTableData>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0312A1F-F329-47DE-8F90-65D213A0A57D}" name="PivotChartTable6" cacheId="149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B5" firstHeaderRow="1" firstDataRow="1" firstDataCol="1"/>
  <pivotFields count="2">
    <pivotField axis="axisRow" allDrilled="1" subtotalTop="0" showAll="0" sortType="ascending" defaultSubtotal="0" defaultAttributeDrillState="1">
      <items count="3">
        <item s="1" x="0"/>
        <item s="1" x="1"/>
        <item s="1"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4">
    <i>
      <x v="1"/>
    </i>
    <i>
      <x/>
    </i>
    <i>
      <x v="2"/>
    </i>
    <i t="grand">
      <x/>
    </i>
  </rowItems>
  <colItems count="1">
    <i/>
  </colItems>
  <dataFields count="1">
    <dataField name="% 4+ Star" fld="1" subtotal="count" baseField="0" baseItem="0"/>
  </dataFields>
  <chartFormats count="1">
    <chartFormat chart="0" format="24" series="1">
      <pivotArea type="data" outline="0" fieldPosition="0">
        <references count="1">
          <reference field="4294967294" count="1" selected="0">
            <x v="0"/>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members count="41" level="1">
        <member name="[Products].[SecondCategory].&amp;[Eye]"/>
        <member name="[Products].[SecondCategory].&amp;[Lip]"/>
        <member name="[Products].[SecondCategory].&amp;[Men]"/>
        <member name="[Products].[SecondCategory].&amp;[Face]"/>
        <member name=""/>
        <member name=""/>
        <member name="[Products].[SecondCategory].&amp;[Cheek]"/>
        <member name="[Products].[SecondCategory].&amp;[Masks]"/>
        <member name="[Products].[SecondCategory].&amp;[Tools]"/>
        <member name="[Products].[SecondCategory].&amp;[Women]"/>
        <member name=""/>
        <member name="[Products].[SecondCategory].&amp;[Shaving]"/>
        <member name="[Products].[SecondCategory].&amp;[Eye Care]"/>
        <member name="[Products].[SecondCategory].&amp;[Skincare]"/>
        <member name="[Products].[SecondCategory].&amp;[Wellness]"/>
        <member name="[Products].[SecondCategory].&amp;[Body Care]"/>
        <member name=""/>
        <member name=""/>
        <member name=""/>
        <member name="[Products].[SecondCategory].&amp;[Sunscreen]"/>
        <member name=""/>
        <member name=""/>
        <member name="[Products].[SecondCategory].&amp;[Accessories]"/>
        <member name=""/>
        <member name="[Products].[SecondCategory].&amp;[Other Needs]"/>
        <member name="[Products].[SecondCategory].&amp;[Beauty Tools]"/>
        <member name=""/>
        <member name="[Products].[SecondCategory].&amp;[Self Tanners]"/>
        <member name="[Products].[SecondCategory].&amp;[Bath &amp; Shower]"/>
        <member name="[Products].[SecondCategory].&amp;[High Tech Tools]"/>
        <member name=""/>
        <member name="[Products].[SecondCategory].&amp;[Shop by Concern]"/>
        <member name="[Products].[SecondCategory].&amp;[Body Moisturizers]"/>
        <member name="[Products].[SecondCategory].&amp;[Value &amp; Gift Sets]"/>
        <member name=""/>
        <member name=""/>
        <member name="[Products].[SecondCategory].&amp;[Brushes &amp; Applicators]"/>
        <member name="[Products].[SecondCategory].&amp;[Candles &amp; Home Scents]"/>
        <member name="[Products].[SecondCategory].&amp;[Shampoo &amp; Conditioner]"/>
        <member name=""/>
        <member name="[Products].[SecondCategory].&amp;[Hair Styling &amp; Treatment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4" columnCount="1" cacheId="560526587">
        <x15:pivotRow count="1">
          <x15:c>
            <x15:v>0.64370158988993065</x15:v>
            <x15:x in="0"/>
          </x15:c>
        </x15:pivotRow>
        <x15:pivotRow count="1">
          <x15:c>
            <x15:v>0.74013208416525877</x15:v>
            <x15:x in="0"/>
          </x15:c>
        </x15:pivotRow>
        <x15:pivotRow count="1">
          <x15:c>
            <x15:v>0.78775659824046917</x15:v>
            <x15:x in="0"/>
          </x15:c>
        </x15:pivotRow>
        <x15:pivotRow count="1">
          <x15:c>
            <x15:v>0.72749362887453328</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EEB9866E-FCC0-40CE-AB97-52B04D56508D}" name="PivotChartTable1" cacheId="149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1">
  <location ref="A1:B9" firstHeaderRow="1" firstDataRow="1" firstDataCol="1"/>
  <pivotFields count="2">
    <pivotField dataField="1" subtotalTop="0" showAll="0" defaultSubtotal="0"/>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s>
  <rowFields count="1">
    <field x="1"/>
  </rowFields>
  <rowItems count="8">
    <i>
      <x v="6"/>
    </i>
    <i>
      <x v="4"/>
    </i>
    <i>
      <x/>
    </i>
    <i>
      <x v="2"/>
    </i>
    <i>
      <x v="3"/>
    </i>
    <i>
      <x v="1"/>
    </i>
    <i>
      <x v="5"/>
    </i>
    <i t="grand">
      <x/>
    </i>
  </rowItems>
  <colItems count="1">
    <i/>
  </colItems>
  <dataFields count="1">
    <dataField fld="0" subtotal="count" baseField="0" baseItem="0"/>
  </dataFields>
  <chartFormats count="12">
    <chartFormat chart="0" format="0" series="1">
      <pivotArea type="data" outline="0" fieldPosition="0">
        <references count="1">
          <reference field="4294967294" count="1" selected="0">
            <x v="0"/>
          </reference>
        </references>
      </pivotArea>
    </chartFormat>
    <chartFormat chart="0" format="21" series="1">
      <pivotArea type="data" outline="0" fieldPosition="0">
        <references count="2">
          <reference field="4294967294" count="1" selected="0">
            <x v="0"/>
          </reference>
          <reference field="1" count="1" selected="0">
            <x v="1"/>
          </reference>
        </references>
      </pivotArea>
    </chartFormat>
    <chartFormat chart="0" format="23" series="1">
      <pivotArea type="data" outline="0" fieldPosition="0">
        <references count="2">
          <reference field="4294967294" count="1" selected="0">
            <x v="0"/>
          </reference>
          <reference field="1" count="1" selected="0">
            <x v="2"/>
          </reference>
        </references>
      </pivotArea>
    </chartFormat>
    <chartFormat chart="0" format="24" series="1">
      <pivotArea type="data" outline="0" fieldPosition="0">
        <references count="2">
          <reference field="4294967294" count="1" selected="0">
            <x v="0"/>
          </reference>
          <reference field="1" count="1" selected="0">
            <x v="3"/>
          </reference>
        </references>
      </pivotArea>
    </chartFormat>
    <chartFormat chart="0" format="25" series="1">
      <pivotArea type="data" outline="0" fieldPosition="0">
        <references count="2">
          <reference field="4294967294" count="1" selected="0">
            <x v="0"/>
          </reference>
          <reference field="1" count="1" selected="0">
            <x v="4"/>
          </reference>
        </references>
      </pivotArea>
    </chartFormat>
    <chartFormat chart="0" format="27" series="1">
      <pivotArea type="data" outline="0" fieldPosition="0">
        <references count="2">
          <reference field="4294967294" count="1" selected="0">
            <x v="0"/>
          </reference>
          <reference field="1" count="1" selected="0">
            <x v="5"/>
          </reference>
        </references>
      </pivotArea>
    </chartFormat>
    <chartFormat chart="0" format="28" series="1">
      <pivotArea type="data" outline="0" fieldPosition="0">
        <references count="2">
          <reference field="4294967294" count="1" selected="0">
            <x v="0"/>
          </reference>
          <reference field="1" count="1" selected="0">
            <x v="6"/>
          </reference>
        </references>
      </pivotArea>
    </chartFormat>
    <chartFormat chart="0" format="29">
      <pivotArea type="data" outline="0" fieldPosition="0">
        <references count="2">
          <reference field="4294967294" count="1" selected="0">
            <x v="0"/>
          </reference>
          <reference field="1" count="1" selected="0">
            <x v="5"/>
          </reference>
        </references>
      </pivotArea>
    </chartFormat>
    <chartFormat chart="0" format="30">
      <pivotArea type="data" outline="0" fieldPosition="0">
        <references count="2">
          <reference field="4294967294" count="1" selected="0">
            <x v="0"/>
          </reference>
          <reference field="1" count="1" selected="0">
            <x v="3"/>
          </reference>
        </references>
      </pivotArea>
    </chartFormat>
    <chartFormat chart="0" format="31">
      <pivotArea type="data" outline="0" fieldPosition="0">
        <references count="2">
          <reference field="4294967294" count="1" selected="0">
            <x v="0"/>
          </reference>
          <reference field="1" count="1" selected="0">
            <x v="2"/>
          </reference>
        </references>
      </pivotArea>
    </chartFormat>
    <chartFormat chart="0" format="32">
      <pivotArea type="data" outline="0" fieldPosition="0">
        <references count="2">
          <reference field="4294967294" count="1" selected="0">
            <x v="0"/>
          </reference>
          <reference field="1" count="1" selected="0">
            <x v="0"/>
          </reference>
        </references>
      </pivotArea>
    </chartFormat>
    <chartFormat chart="0" format="34">
      <pivotArea type="data" outline="0" fieldPosition="0">
        <references count="2">
          <reference field="4294967294" count="1" selected="0">
            <x v="0"/>
          </reference>
          <reference field="1" count="1" selected="0">
            <x v="4"/>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8" columnCount="1" cacheId="1087131735">
        <x15:pivotRow count="1">
          <x15:c>
            <x15:v>35</x15:v>
            <x15:x in="0"/>
          </x15:c>
        </x15:pivotRow>
        <x15:pivotRow count="1">
          <x15:c>
            <x15:v>356</x15:v>
            <x15:x in="0"/>
          </x15:c>
        </x15:pivotRow>
        <x15:pivotRow count="1">
          <x15:c>
            <x15:v>9198</x15:v>
            <x15:x in="0"/>
          </x15:c>
        </x15:pivotRow>
        <x15:pivotRow count="1">
          <x15:c>
            <x15:v>34480</x15:v>
            <x15:x in="0"/>
          </x15:c>
        </x15:pivotRow>
        <x15:pivotRow count="1">
          <x15:c>
            <x15:v>47734</x15:v>
            <x15:x in="0"/>
          </x15:c>
        </x15:pivotRow>
        <x15:pivotRow count="1">
          <x15:c>
            <x15:v>68061</x15:v>
            <x15:x in="0"/>
          </x15:c>
        </x15:pivotRow>
        <x15:pivotRow count="1">
          <x15:c>
            <x15:v>98488</x15:v>
            <x15:x in="0"/>
          </x15:c>
        </x15:pivotRow>
        <x15:pivotRow count="1">
          <x15:c>
            <x15:v>258352</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AAB81A7F-CBF3-4871-BD83-FC413CAC34DD}" name="PivotChartTable2" cacheId="149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1:B12" firstHeaderRow="1" firstDataRow="1" firstDataCol="1"/>
  <pivotFields count="2">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1">
    <i>
      <x v="1"/>
    </i>
    <i>
      <x v="9"/>
    </i>
    <i>
      <x v="3"/>
    </i>
    <i>
      <x v="7"/>
    </i>
    <i>
      <x v="6"/>
    </i>
    <i>
      <x v="2"/>
    </i>
    <i>
      <x v="8"/>
    </i>
    <i>
      <x v="5"/>
    </i>
    <i>
      <x/>
    </i>
    <i>
      <x v="4"/>
    </i>
    <i t="grand">
      <x/>
    </i>
  </rowItems>
  <colItems count="1">
    <i/>
  </colItems>
  <dataFields count="1">
    <dataField fld="0" subtotal="count" baseField="0" baseItem="0"/>
  </dataFields>
  <chartFormats count="2">
    <chartFormat chart="0" format="1"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1" count="1" selected="0">
            <x v="4"/>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filters count="1">
    <filter fld="1" type="count" id="3" iMeasureHier="123">
      <autoFilter ref="A1">
        <filterColumn colId="0">
          <top10 val="10" filterVal="10"/>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11" columnCount="1" cacheId="619003420">
        <x15:pivotRow count="1">
          <x15:c>
            <x15:v>50</x15:v>
            <x15:x in="0"/>
          </x15:c>
        </x15:pivotRow>
        <x15:pivotRow count="1">
          <x15:c>
            <x15:v>241</x15:v>
            <x15:x in="0"/>
          </x15:c>
        </x15:pivotRow>
        <x15:pivotRow count="1">
          <x15:c>
            <x15:v>353</x15:v>
            <x15:x in="0"/>
          </x15:c>
        </x15:pivotRow>
        <x15:pivotRow count="1">
          <x15:c>
            <x15:v>483</x15:v>
            <x15:x in="0"/>
          </x15:c>
        </x15:pivotRow>
        <x15:pivotRow count="1">
          <x15:c>
            <x15:v>555</x15:v>
            <x15:x in="0"/>
          </x15:c>
        </x15:pivotRow>
        <x15:pivotRow count="1">
          <x15:c>
            <x15:v>558</x15:v>
            <x15:x in="0"/>
          </x15:c>
        </x15:pivotRow>
        <x15:pivotRow count="1">
          <x15:c>
            <x15:v>850</x15:v>
            <x15:x in="0"/>
          </x15:c>
        </x15:pivotRow>
        <x15:pivotRow count="1">
          <x15:c>
            <x15:v>1112</x15:v>
            <x15:x in="0"/>
          </x15:c>
        </x15:pivotRow>
        <x15:pivotRow count="1">
          <x15:c>
            <x15:v>1580</x15:v>
            <x15:x in="0"/>
          </x15:c>
        </x15:pivotRow>
        <x15:pivotRow count="1">
          <x15:c>
            <x15:v>1670</x15:v>
            <x15:x in="0"/>
          </x15:c>
        </x15:pivotRow>
        <x15:pivotRow count="1">
          <x15:c>
            <x15:v>7452</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1C8848E-C5E4-4C18-B0C3-5B94B2C7609D}" name="PivotChartTable3" cacheId="1489" dataOnRows="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8">
  <location ref="A1:B3" firstHeaderRow="1" firstDataRow="1" firstDataCol="1"/>
  <pivotFields count="2">
    <pivotField dataField="1" subtotalTop="0" showAll="0" defaultSubtotal="0"/>
    <pivotField dataField="1" subtotalTop="0" showAll="0" defaultSubtotal="0"/>
  </pivotFields>
  <rowFields count="1">
    <field x="-2"/>
  </rowFields>
  <rowItems count="2">
    <i>
      <x/>
    </i>
    <i i="1">
      <x v="1"/>
    </i>
  </rowItems>
  <colItems count="1">
    <i/>
  </colItems>
  <dataFields count="2">
    <dataField name="Revenue by Category" fld="0" subtotal="count" baseField="0" baseItem="0"/>
    <dataField name="Revenue by Category Goal" fld="1" subtotal="count" baseField="0" baseItem="0"/>
  </dataFields>
  <chartFormats count="1">
    <chartFormat chart="0" format="4" series="1">
      <pivotArea type="data" outline="0" fieldPosition="0">
        <references count="1">
          <reference field="4294967294" count="1" selected="0">
            <x v="0"/>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 columnCount="1" cacheId="1600055889">
        <x15:pivotRow count="1">
          <x15:c>
            <x15:v>2090</x15:v>
            <x15:x in="0"/>
          </x15:c>
        </x15:pivotRow>
        <x15:pivotRow count="1">
          <x15:c>
            <x15:v>5069</x15:v>
          </x15:c>
        </x15:pivotRow>
      </x15:pivotTableData>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B6907CA9-1F26-4278-AB4A-4C5499674FE1}" name="PivotChartTable5" cacheId="148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A1:B9" firstHeaderRow="1" firstDataRow="1" firstDataCol="1"/>
  <pivotFields count="2">
    <pivotField dataField="1" subtotalTop="0" showAll="0" defaultSubtotal="0"/>
    <pivotField axis="axisRow" allDrilled="1" subtotalTop="0" showAll="0" sortType="ascending" defaultSubtotal="0" defaultAttributeDrillState="1">
      <items count="7">
        <item s="1" x="0"/>
        <item s="1" x="1"/>
        <item s="1" x="2"/>
        <item s="1" x="3"/>
        <item s="1" x="4"/>
        <item s="1" x="5"/>
        <item s="1" x="6"/>
      </items>
      <autoSortScope>
        <pivotArea dataOnly="0" outline="0" fieldPosition="0">
          <references count="1">
            <reference field="4294967294" count="1" selected="0">
              <x v="0"/>
            </reference>
          </references>
        </pivotArea>
      </autoSortScope>
    </pivotField>
  </pivotFields>
  <rowFields count="1">
    <field x="1"/>
  </rowFields>
  <rowItems count="8">
    <i>
      <x v="6"/>
    </i>
    <i>
      <x v="4"/>
    </i>
    <i>
      <x/>
    </i>
    <i>
      <x v="1"/>
    </i>
    <i>
      <x v="2"/>
    </i>
    <i>
      <x v="3"/>
    </i>
    <i>
      <x v="5"/>
    </i>
    <i t="grand">
      <x/>
    </i>
  </rowItems>
  <colItems count="1">
    <i/>
  </colItems>
  <dataFields count="1">
    <dataField name="Total Products" fld="0" subtotal="count" baseField="0" baseItem="0"/>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6"/>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0" format="4">
      <pivotArea type="data" outline="0" fieldPosition="0">
        <references count="2">
          <reference field="4294967294" count="1" selected="0">
            <x v="0"/>
          </reference>
          <reference field="1" count="1" selected="0">
            <x v="5"/>
          </reference>
        </references>
      </pivotArea>
    </chartFormat>
    <chartFormat chart="0" format="5">
      <pivotArea type="data" outline="0" fieldPosition="0">
        <references count="2">
          <reference field="4294967294" count="1" selected="0">
            <x v="0"/>
          </reference>
          <reference field="1" count="1" selected="0">
            <x v="3"/>
          </reference>
        </references>
      </pivotArea>
    </chartFormat>
    <chartFormat chart="0" format="6">
      <pivotArea type="data" outline="0" fieldPosition="0">
        <references count="2">
          <reference field="4294967294" count="1" selected="0">
            <x v="0"/>
          </reference>
          <reference field="1" count="1" selected="0">
            <x v="2"/>
          </reference>
        </references>
      </pivotArea>
    </chartFormat>
    <chartFormat chart="0" format="7">
      <pivotArea type="data" outline="0" fieldPosition="0">
        <references count="2">
          <reference field="4294967294" count="1" selected="0">
            <x v="0"/>
          </reference>
          <reference field="1" count="1" selected="0">
            <x v="1"/>
          </reference>
        </references>
      </pivotArea>
    </chartFormat>
    <chartFormat chart="0" format="9">
      <pivotArea type="data" outline="0" fieldPosition="0">
        <references count="2">
          <reference field="4294967294" count="1" selected="0">
            <x v="0"/>
          </reference>
          <reference field="1" count="1" selected="0">
            <x v="4"/>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8" columnCount="1" cacheId="726875425">
        <x15:pivotRow count="1">
          <x15:c>
            <x15:v>1</x15:v>
            <x15:x in="0"/>
          </x15:c>
        </x15:pivotRow>
        <x15:pivotRow count="1">
          <x15:c>
            <x15:v>12</x15:v>
            <x15:x in="0"/>
          </x15:c>
        </x15:pivotRow>
        <x15:pivotRow count="1">
          <x15:c>
            <x15:v>246</x15:v>
            <x15:x in="0"/>
          </x15:c>
        </x15:pivotRow>
        <x15:pivotRow count="1">
          <x15:c>
            <x15:v>794</x15:v>
            <x15:x in="0"/>
          </x15:c>
        </x15:pivotRow>
        <x15:pivotRow count="1">
          <x15:c>
            <x15:v>980</x15:v>
            <x15:x in="0"/>
          </x15:c>
        </x15:pivotRow>
        <x15:pivotRow count="1">
          <x15:c>
            <x15:v>1431</x15:v>
            <x15:x in="0"/>
          </x15:c>
        </x15:pivotRow>
        <x15:pivotRow count="1">
          <x15:c>
            <x15:v>1605</x15:v>
            <x15:x in="0"/>
          </x15:c>
        </x15:pivotRow>
        <x15:pivotRow count="1">
          <x15:c>
            <x15:v>5069</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A0F5054-C4C6-4198-9732-BAC3170F31B3}" name="PivotChartTable20" cacheId="153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1:B9" firstHeaderRow="1" firstDataRow="1" firstDataCol="1"/>
  <pivotFields count="2">
    <pivotField axis="axisRow" allDrilled="1" subtotalTop="0" showAll="0" sortType="ascending" defaultSubtotal="0" defaultAttributeDrillState="1">
      <items count="7">
        <item s="1" x="0"/>
        <item s="1" x="1"/>
        <item s="1" x="2"/>
        <item s="1" x="3"/>
        <item s="1" x="4"/>
        <item s="1" x="5"/>
        <item s="1" x="6"/>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8">
    <i>
      <x v="3"/>
    </i>
    <i>
      <x v="1"/>
    </i>
    <i>
      <x/>
    </i>
    <i>
      <x v="5"/>
    </i>
    <i>
      <x v="2"/>
    </i>
    <i>
      <x v="4"/>
    </i>
    <i>
      <x v="6"/>
    </i>
    <i t="grand">
      <x/>
    </i>
  </rowItems>
  <colItems count="1">
    <i/>
  </colItems>
  <dataFields count="1">
    <dataField name="Avg Rating" fld="1" subtotal="count" baseField="0" baseItem="0"/>
  </dataFields>
  <chartFormats count="3">
    <chartFormat chart="0" format="0" series="1">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
      </x15:pivotTableServerFormats>
    </ext>
    <ext xmlns:x15="http://schemas.microsoft.com/office/spreadsheetml/2010/11/main" uri="{44433962-1CF7-4059-B4EE-95C3D5FFCF73}">
      <x15:pivotTableData rowCount="8" columnCount="1" cacheId="1179391636">
        <x15:pivotRow count="1">
          <x15:c>
            <x15:v>4.1426543647977292</x15:v>
            <x15:x in="0"/>
          </x15:c>
        </x15:pivotRow>
        <x15:pivotRow count="1">
          <x15:c>
            <x15:v>4.1826792963464143</x15:v>
            <x15:x in="0"/>
          </x15:c>
        </x15:pivotRow>
        <x15:pivotRow count="1">
          <x15:c>
            <x15:v>4.2614107883817427</x15:v>
            <x15:x in="0"/>
          </x15:c>
        </x15:pivotRow>
        <x15:pivotRow count="1">
          <x15:c>
            <x15:v>4.2689611217335885</x15:v>
            <x15:x in="0"/>
          </x15:c>
        </x15:pivotRow>
        <x15:pivotRow count="1">
          <x15:c>
            <x15:v>4.2693110647181625</x15:v>
            <x15:x in="0"/>
          </x15:c>
        </x15:pivotRow>
        <x15:pivotRow count="1">
          <x15:c>
            <x15:v>4.75</x15:v>
            <x15:x in="0"/>
          </x15:c>
        </x15:pivotRow>
        <x15:pivotRow count="1">
          <x15:c>
            <x15:v>5</x15:v>
            <x15:x in="0"/>
          </x15:c>
        </x15:pivotRow>
        <x15:pivotRow count="1">
          <x15:c>
            <x15:v>4.2209373097991483</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EDDEF5B7-AE74-44A2-B84E-5A23FC57A188}" name="PivotChartTable4" cacheId="148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1">
  <location ref="A1:L3" firstHeaderRow="1" firstDataRow="2" firstDataCol="1"/>
  <pivotFields count="3">
    <pivotField axis="axisCol" allDrilled="1" subtotalTop="0" showAll="0" measureFilter="1" sortType="ascending" defaultSubtotal="0" defaultAttributeDrillState="1">
      <items count="11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Items count="1">
    <i/>
  </rowItems>
  <colFields count="1">
    <field x="0"/>
  </colFields>
  <colItems count="11">
    <i>
      <x v="7"/>
    </i>
    <i>
      <x v="3"/>
    </i>
    <i>
      <x v="1"/>
    </i>
    <i>
      <x v="9"/>
    </i>
    <i>
      <x/>
    </i>
    <i>
      <x v="5"/>
    </i>
    <i>
      <x v="8"/>
    </i>
    <i>
      <x v="4"/>
    </i>
    <i>
      <x v="6"/>
    </i>
    <i>
      <x v="2"/>
    </i>
    <i t="grand">
      <x/>
    </i>
  </colItems>
  <dataFields count="1">
    <dataField name="Discount % (Weighted)" fld="2" subtotal="count" baseField="0" baseItem="0"/>
  </dataFields>
  <chartFormats count="116">
    <chartFormat chart="0" format="56" series="1">
      <pivotArea type="data" outline="0" fieldPosition="0">
        <references count="2">
          <reference field="4294967294" count="1" selected="0">
            <x v="0"/>
          </reference>
          <reference field="0" count="1" selected="0">
            <x v="63"/>
          </reference>
        </references>
      </pivotArea>
    </chartFormat>
    <chartFormat chart="0" format="57" series="1">
      <pivotArea type="data" outline="0" fieldPosition="0">
        <references count="2">
          <reference field="4294967294" count="1" selected="0">
            <x v="0"/>
          </reference>
          <reference field="0" count="1" selected="0">
            <x v="64"/>
          </reference>
        </references>
      </pivotArea>
    </chartFormat>
    <chartFormat chart="0" format="58" series="1">
      <pivotArea type="data" outline="0" fieldPosition="0">
        <references count="2">
          <reference field="4294967294" count="1" selected="0">
            <x v="0"/>
          </reference>
          <reference field="0" count="1" selected="0">
            <x v="65"/>
          </reference>
        </references>
      </pivotArea>
    </chartFormat>
    <chartFormat chart="0" format="59" series="1">
      <pivotArea type="data" outline="0" fieldPosition="0">
        <references count="2">
          <reference field="4294967294" count="1" selected="0">
            <x v="0"/>
          </reference>
          <reference field="0" count="1" selected="0">
            <x v="66"/>
          </reference>
        </references>
      </pivotArea>
    </chartFormat>
    <chartFormat chart="0" format="60" series="1">
      <pivotArea type="data" outline="0" fieldPosition="0">
        <references count="2">
          <reference field="4294967294" count="1" selected="0">
            <x v="0"/>
          </reference>
          <reference field="0" count="1" selected="0">
            <x v="67"/>
          </reference>
        </references>
      </pivotArea>
    </chartFormat>
    <chartFormat chart="0" format="61" series="1">
      <pivotArea type="data" outline="0" fieldPosition="0">
        <references count="2">
          <reference field="4294967294" count="1" selected="0">
            <x v="0"/>
          </reference>
          <reference field="0" count="1" selected="0">
            <x v="68"/>
          </reference>
        </references>
      </pivotArea>
    </chartFormat>
    <chartFormat chart="0" format="62" series="1">
      <pivotArea type="data" outline="0" fieldPosition="0">
        <references count="2">
          <reference field="4294967294" count="1" selected="0">
            <x v="0"/>
          </reference>
          <reference field="0" count="1" selected="0">
            <x v="4"/>
          </reference>
        </references>
      </pivotArea>
    </chartFormat>
    <chartFormat chart="0" format="63" series="1">
      <pivotArea type="data" outline="0" fieldPosition="0">
        <references count="2">
          <reference field="4294967294" count="1" selected="0">
            <x v="0"/>
          </reference>
          <reference field="0" count="1" selected="0">
            <x v="69"/>
          </reference>
        </references>
      </pivotArea>
    </chartFormat>
    <chartFormat chart="0" format="64" series="1">
      <pivotArea type="data" outline="0" fieldPosition="0">
        <references count="2">
          <reference field="4294967294" count="1" selected="0">
            <x v="0"/>
          </reference>
          <reference field="0" count="1" selected="0">
            <x v="70"/>
          </reference>
        </references>
      </pivotArea>
    </chartFormat>
    <chartFormat chart="0" format="65" series="1">
      <pivotArea type="data" outline="0" fieldPosition="0">
        <references count="2">
          <reference field="4294967294" count="1" selected="0">
            <x v="0"/>
          </reference>
          <reference field="0" count="1" selected="0">
            <x v="71"/>
          </reference>
        </references>
      </pivotArea>
    </chartFormat>
    <chartFormat chart="0" format="66" series="1">
      <pivotArea type="data" outline="0" fieldPosition="0">
        <references count="2">
          <reference field="4294967294" count="1" selected="0">
            <x v="0"/>
          </reference>
          <reference field="0" count="1" selected="0">
            <x v="72"/>
          </reference>
        </references>
      </pivotArea>
    </chartFormat>
    <chartFormat chart="0" format="67" series="1">
      <pivotArea type="data" outline="0" fieldPosition="0">
        <references count="2">
          <reference field="4294967294" count="1" selected="0">
            <x v="0"/>
          </reference>
          <reference field="0" count="1" selected="0">
            <x v="73"/>
          </reference>
        </references>
      </pivotArea>
    </chartFormat>
    <chartFormat chart="0" format="68" series="1">
      <pivotArea type="data" outline="0" fieldPosition="0">
        <references count="2">
          <reference field="4294967294" count="1" selected="0">
            <x v="0"/>
          </reference>
          <reference field="0" count="1" selected="0">
            <x v="74"/>
          </reference>
        </references>
      </pivotArea>
    </chartFormat>
    <chartFormat chart="0" format="69" series="1">
      <pivotArea type="data" outline="0" fieldPosition="0">
        <references count="2">
          <reference field="4294967294" count="1" selected="0">
            <x v="0"/>
          </reference>
          <reference field="0" count="1" selected="0">
            <x v="75"/>
          </reference>
        </references>
      </pivotArea>
    </chartFormat>
    <chartFormat chart="0" format="70" series="1">
      <pivotArea type="data" outline="0" fieldPosition="0">
        <references count="2">
          <reference field="4294967294" count="1" selected="0">
            <x v="0"/>
          </reference>
          <reference field="0" count="1" selected="0">
            <x v="76"/>
          </reference>
        </references>
      </pivotArea>
    </chartFormat>
    <chartFormat chart="0" format="72" series="1">
      <pivotArea type="data" outline="0" fieldPosition="0">
        <references count="2">
          <reference field="4294967294" count="1" selected="0">
            <x v="0"/>
          </reference>
          <reference field="0" count="1" selected="0">
            <x v="77"/>
          </reference>
        </references>
      </pivotArea>
    </chartFormat>
    <chartFormat chart="0" format="73" series="1">
      <pivotArea type="data" outline="0" fieldPosition="0">
        <references count="2">
          <reference field="4294967294" count="1" selected="0">
            <x v="0"/>
          </reference>
          <reference field="0" count="1" selected="0">
            <x v="78"/>
          </reference>
        </references>
      </pivotArea>
    </chartFormat>
    <chartFormat chart="0" format="74" series="1">
      <pivotArea type="data" outline="0" fieldPosition="0">
        <references count="2">
          <reference field="4294967294" count="1" selected="0">
            <x v="0"/>
          </reference>
          <reference field="0" count="1" selected="0">
            <x v="5"/>
          </reference>
        </references>
      </pivotArea>
    </chartFormat>
    <chartFormat chart="0" format="75" series="1">
      <pivotArea type="data" outline="0" fieldPosition="0">
        <references count="2">
          <reference field="4294967294" count="1" selected="0">
            <x v="0"/>
          </reference>
          <reference field="0" count="1" selected="0">
            <x v="79"/>
          </reference>
        </references>
      </pivotArea>
    </chartFormat>
    <chartFormat chart="0" format="76" series="1">
      <pivotArea type="data" outline="0" fieldPosition="0">
        <references count="2">
          <reference field="4294967294" count="1" selected="0">
            <x v="0"/>
          </reference>
          <reference field="0" count="1" selected="0">
            <x v="80"/>
          </reference>
        </references>
      </pivotArea>
    </chartFormat>
    <chartFormat chart="0" format="77" series="1">
      <pivotArea type="data" outline="0" fieldPosition="0">
        <references count="2">
          <reference field="4294967294" count="1" selected="0">
            <x v="0"/>
          </reference>
          <reference field="0" count="1" selected="0">
            <x v="81"/>
          </reference>
        </references>
      </pivotArea>
    </chartFormat>
    <chartFormat chart="0" format="78" series="1">
      <pivotArea type="data" outline="0" fieldPosition="0">
        <references count="2">
          <reference field="4294967294" count="1" selected="0">
            <x v="0"/>
          </reference>
          <reference field="0" count="1" selected="0">
            <x v="82"/>
          </reference>
        </references>
      </pivotArea>
    </chartFormat>
    <chartFormat chart="0" format="79" series="1">
      <pivotArea type="data" outline="0" fieldPosition="0">
        <references count="2">
          <reference field="4294967294" count="1" selected="0">
            <x v="0"/>
          </reference>
          <reference field="0" count="1" selected="0">
            <x v="83"/>
          </reference>
        </references>
      </pivotArea>
    </chartFormat>
    <chartFormat chart="0" format="80" series="1">
      <pivotArea type="data" outline="0" fieldPosition="0">
        <references count="2">
          <reference field="4294967294" count="1" selected="0">
            <x v="0"/>
          </reference>
          <reference field="0" count="1" selected="0">
            <x v="84"/>
          </reference>
        </references>
      </pivotArea>
    </chartFormat>
    <chartFormat chart="0" format="81" series="1">
      <pivotArea type="data" outline="0" fieldPosition="0">
        <references count="2">
          <reference field="4294967294" count="1" selected="0">
            <x v="0"/>
          </reference>
          <reference field="0" count="1" selected="0">
            <x v="85"/>
          </reference>
        </references>
      </pivotArea>
    </chartFormat>
    <chartFormat chart="0" format="82" series="1">
      <pivotArea type="data" outline="0" fieldPosition="0">
        <references count="2">
          <reference field="4294967294" count="1" selected="0">
            <x v="0"/>
          </reference>
          <reference field="0" count="1" selected="0">
            <x v="86"/>
          </reference>
        </references>
      </pivotArea>
    </chartFormat>
    <chartFormat chart="0" format="83" series="1">
      <pivotArea type="data" outline="0" fieldPosition="0">
        <references count="2">
          <reference field="4294967294" count="1" selected="0">
            <x v="0"/>
          </reference>
          <reference field="0" count="1" selected="0">
            <x v="87"/>
          </reference>
        </references>
      </pivotArea>
    </chartFormat>
    <chartFormat chart="0" format="84" series="1">
      <pivotArea type="data" outline="0" fieldPosition="0">
        <references count="2">
          <reference field="4294967294" count="1" selected="0">
            <x v="0"/>
          </reference>
          <reference field="0" count="1" selected="0">
            <x v="88"/>
          </reference>
        </references>
      </pivotArea>
    </chartFormat>
    <chartFormat chart="0" format="85" series="1">
      <pivotArea type="data" outline="0" fieldPosition="0">
        <references count="2">
          <reference field="4294967294" count="1" selected="0">
            <x v="0"/>
          </reference>
          <reference field="0" count="1" selected="0">
            <x v="89"/>
          </reference>
        </references>
      </pivotArea>
    </chartFormat>
    <chartFormat chart="0" format="86" series="1">
      <pivotArea type="data" outline="0" fieldPosition="0">
        <references count="2">
          <reference field="4294967294" count="1" selected="0">
            <x v="0"/>
          </reference>
          <reference field="0" count="1" selected="0">
            <x v="90"/>
          </reference>
        </references>
      </pivotArea>
    </chartFormat>
    <chartFormat chart="0" format="87" series="1">
      <pivotArea type="data" outline="0" fieldPosition="0">
        <references count="2">
          <reference field="4294967294" count="1" selected="0">
            <x v="0"/>
          </reference>
          <reference field="0" count="1" selected="0">
            <x v="91"/>
          </reference>
        </references>
      </pivotArea>
    </chartFormat>
    <chartFormat chart="0" format="89" series="1">
      <pivotArea type="data" outline="0" fieldPosition="0">
        <references count="2">
          <reference field="4294967294" count="1" selected="0">
            <x v="0"/>
          </reference>
          <reference field="0" count="1" selected="0">
            <x v="92"/>
          </reference>
        </references>
      </pivotArea>
    </chartFormat>
    <chartFormat chart="0" format="90" series="1">
      <pivotArea type="data" outline="0" fieldPosition="0">
        <references count="2">
          <reference field="4294967294" count="1" selected="0">
            <x v="0"/>
          </reference>
          <reference field="0" count="1" selected="0">
            <x v="93"/>
          </reference>
        </references>
      </pivotArea>
    </chartFormat>
    <chartFormat chart="0" format="91" series="1">
      <pivotArea type="data" outline="0" fieldPosition="0">
        <references count="2">
          <reference field="4294967294" count="1" selected="0">
            <x v="0"/>
          </reference>
          <reference field="0" count="1" selected="0">
            <x v="94"/>
          </reference>
        </references>
      </pivotArea>
    </chartFormat>
    <chartFormat chart="0" format="92" series="1">
      <pivotArea type="data" outline="0" fieldPosition="0">
        <references count="2">
          <reference field="4294967294" count="1" selected="0">
            <x v="0"/>
          </reference>
          <reference field="0" count="1" selected="0">
            <x v="95"/>
          </reference>
        </references>
      </pivotArea>
    </chartFormat>
    <chartFormat chart="0" format="93" series="1">
      <pivotArea type="data" outline="0" fieldPosition="0">
        <references count="2">
          <reference field="4294967294" count="1" selected="0">
            <x v="0"/>
          </reference>
          <reference field="0" count="1" selected="0">
            <x v="96"/>
          </reference>
        </references>
      </pivotArea>
    </chartFormat>
    <chartFormat chart="0" format="94" series="1">
      <pivotArea type="data" outline="0" fieldPosition="0">
        <references count="2">
          <reference field="4294967294" count="1" selected="0">
            <x v="0"/>
          </reference>
          <reference field="0" count="1" selected="0">
            <x v="97"/>
          </reference>
        </references>
      </pivotArea>
    </chartFormat>
    <chartFormat chart="0" format="95" series="1">
      <pivotArea type="data" outline="0" fieldPosition="0">
        <references count="2">
          <reference field="4294967294" count="1" selected="0">
            <x v="0"/>
          </reference>
          <reference field="0" count="1" selected="0">
            <x v="98"/>
          </reference>
        </references>
      </pivotArea>
    </chartFormat>
    <chartFormat chart="0" format="96" series="1">
      <pivotArea type="data" outline="0" fieldPosition="0">
        <references count="2">
          <reference field="4294967294" count="1" selected="0">
            <x v="0"/>
          </reference>
          <reference field="0" count="1" selected="0">
            <x v="99"/>
          </reference>
        </references>
      </pivotArea>
    </chartFormat>
    <chartFormat chart="0" format="97" series="1">
      <pivotArea type="data" outline="0" fieldPosition="0">
        <references count="2">
          <reference field="4294967294" count="1" selected="0">
            <x v="0"/>
          </reference>
          <reference field="0" count="1" selected="0">
            <x v="100"/>
          </reference>
        </references>
      </pivotArea>
    </chartFormat>
    <chartFormat chart="0" format="98" series="1">
      <pivotArea type="data" outline="0" fieldPosition="0">
        <references count="2">
          <reference field="4294967294" count="1" selected="0">
            <x v="0"/>
          </reference>
          <reference field="0" count="1" selected="0">
            <x v="101"/>
          </reference>
        </references>
      </pivotArea>
    </chartFormat>
    <chartFormat chart="0" format="99" series="1">
      <pivotArea type="data" outline="0" fieldPosition="0">
        <references count="2">
          <reference field="4294967294" count="1" selected="0">
            <x v="0"/>
          </reference>
          <reference field="0" count="1" selected="0">
            <x v="102"/>
          </reference>
        </references>
      </pivotArea>
    </chartFormat>
    <chartFormat chart="0" format="100" series="1">
      <pivotArea type="data" outline="0" fieldPosition="0">
        <references count="2">
          <reference field="4294967294" count="1" selected="0">
            <x v="0"/>
          </reference>
          <reference field="0" count="1" selected="0">
            <x v="103"/>
          </reference>
        </references>
      </pivotArea>
    </chartFormat>
    <chartFormat chart="0" format="101" series="1">
      <pivotArea type="data" outline="0" fieldPosition="0">
        <references count="2">
          <reference field="4294967294" count="1" selected="0">
            <x v="0"/>
          </reference>
          <reference field="0" count="1" selected="0">
            <x v="104"/>
          </reference>
        </references>
      </pivotArea>
    </chartFormat>
    <chartFormat chart="0" format="102" series="1">
      <pivotArea type="data" outline="0" fieldPosition="0">
        <references count="2">
          <reference field="4294967294" count="1" selected="0">
            <x v="0"/>
          </reference>
          <reference field="0" count="1" selected="0">
            <x v="105"/>
          </reference>
        </references>
      </pivotArea>
    </chartFormat>
    <chartFormat chart="0" format="103" series="1">
      <pivotArea type="data" outline="0" fieldPosition="0">
        <references count="2">
          <reference field="4294967294" count="1" selected="0">
            <x v="0"/>
          </reference>
          <reference field="0" count="1" selected="0">
            <x v="106"/>
          </reference>
        </references>
      </pivotArea>
    </chartFormat>
    <chartFormat chart="0" format="104" series="1">
      <pivotArea type="data" outline="0" fieldPosition="0">
        <references count="2">
          <reference field="4294967294" count="1" selected="0">
            <x v="0"/>
          </reference>
          <reference field="0" count="1" selected="0">
            <x v="107"/>
          </reference>
        </references>
      </pivotArea>
    </chartFormat>
    <chartFormat chart="0" format="106" series="1">
      <pivotArea type="data" outline="0" fieldPosition="0">
        <references count="2">
          <reference field="4294967294" count="1" selected="0">
            <x v="0"/>
          </reference>
          <reference field="0" count="1" selected="0">
            <x v="108"/>
          </reference>
        </references>
      </pivotArea>
    </chartFormat>
    <chartFormat chart="0" format="107" series="1">
      <pivotArea type="data" outline="0" fieldPosition="0">
        <references count="2">
          <reference field="4294967294" count="1" selected="0">
            <x v="0"/>
          </reference>
          <reference field="0" count="1" selected="0">
            <x v="109"/>
          </reference>
        </references>
      </pivotArea>
    </chartFormat>
    <chartFormat chart="0" format="108" series="1">
      <pivotArea type="data" outline="0" fieldPosition="0">
        <references count="2">
          <reference field="4294967294" count="1" selected="0">
            <x v="0"/>
          </reference>
          <reference field="0" count="1" selected="0">
            <x v="110"/>
          </reference>
        </references>
      </pivotArea>
    </chartFormat>
    <chartFormat chart="0" format="109" series="1">
      <pivotArea type="data" outline="0" fieldPosition="0">
        <references count="2">
          <reference field="4294967294" count="1" selected="0">
            <x v="0"/>
          </reference>
          <reference field="0" count="1" selected="0">
            <x v="9"/>
          </reference>
        </references>
      </pivotArea>
    </chartFormat>
    <chartFormat chart="0" format="110" series="1">
      <pivotArea type="data" outline="0" fieldPosition="0">
        <references count="2">
          <reference field="4294967294" count="1" selected="0">
            <x v="0"/>
          </reference>
          <reference field="0" count="1" selected="0">
            <x v="111"/>
          </reference>
        </references>
      </pivotArea>
    </chartFormat>
    <chartFormat chart="0" format="112" series="1">
      <pivotArea type="data" outline="0" fieldPosition="0">
        <references count="2">
          <reference field="4294967294" count="1" selected="0">
            <x v="0"/>
          </reference>
          <reference field="0" count="1" selected="0">
            <x v="112"/>
          </reference>
        </references>
      </pivotArea>
    </chartFormat>
    <chartFormat chart="0" format="113" series="1">
      <pivotArea type="data" outline="0" fieldPosition="0">
        <references count="2">
          <reference field="4294967294" count="1" selected="0">
            <x v="0"/>
          </reference>
          <reference field="0" count="1" selected="0">
            <x v="113"/>
          </reference>
        </references>
      </pivotArea>
    </chartFormat>
    <chartFormat chart="0" format="114" series="1">
      <pivotArea type="data" outline="0" fieldPosition="0">
        <references count="2">
          <reference field="4294967294" count="1" selected="0">
            <x v="0"/>
          </reference>
          <reference field="0" count="1" selected="0">
            <x v="114"/>
          </reference>
        </references>
      </pivotArea>
    </chartFormat>
    <chartFormat chart="0" format="115" series="1">
      <pivotArea type="data" outline="0" fieldPosition="0">
        <references count="2">
          <reference field="4294967294" count="1" selected="0">
            <x v="0"/>
          </reference>
          <reference field="0" count="1" selected="0">
            <x v="14"/>
          </reference>
        </references>
      </pivotArea>
    </chartFormat>
    <chartFormat chart="0" format="116" series="1">
      <pivotArea type="data" outline="0" fieldPosition="0">
        <references count="2">
          <reference field="4294967294" count="1" selected="0">
            <x v="0"/>
          </reference>
          <reference field="0" count="1" selected="0">
            <x v="0"/>
          </reference>
        </references>
      </pivotArea>
    </chartFormat>
    <chartFormat chart="0" format="117" series="1">
      <pivotArea type="data" outline="0" fieldPosition="0">
        <references count="2">
          <reference field="4294967294" count="1" selected="0">
            <x v="0"/>
          </reference>
          <reference field="0" count="1" selected="0">
            <x v="15"/>
          </reference>
        </references>
      </pivotArea>
    </chartFormat>
    <chartFormat chart="0" format="118" series="1">
      <pivotArea type="data" outline="0" fieldPosition="0">
        <references count="2">
          <reference field="4294967294" count="1" selected="0">
            <x v="0"/>
          </reference>
          <reference field="0" count="1" selected="0">
            <x v="16"/>
          </reference>
        </references>
      </pivotArea>
    </chartFormat>
    <chartFormat chart="0" format="119" series="1">
      <pivotArea type="data" outline="0" fieldPosition="0">
        <references count="2">
          <reference field="4294967294" count="1" selected="0">
            <x v="0"/>
          </reference>
          <reference field="0" count="1" selected="0">
            <x v="17"/>
          </reference>
        </references>
      </pivotArea>
    </chartFormat>
    <chartFormat chart="0" format="120" series="1">
      <pivotArea type="data" outline="0" fieldPosition="0">
        <references count="2">
          <reference field="4294967294" count="1" selected="0">
            <x v="0"/>
          </reference>
          <reference field="0" count="1" selected="0">
            <x v="18"/>
          </reference>
        </references>
      </pivotArea>
    </chartFormat>
    <chartFormat chart="0" format="121" series="1">
      <pivotArea type="data" outline="0" fieldPosition="0">
        <references count="2">
          <reference field="4294967294" count="1" selected="0">
            <x v="0"/>
          </reference>
          <reference field="0" count="1" selected="0">
            <x v="19"/>
          </reference>
        </references>
      </pivotArea>
    </chartFormat>
    <chartFormat chart="0" format="122" series="1">
      <pivotArea type="data" outline="0" fieldPosition="0">
        <references count="2">
          <reference field="4294967294" count="1" selected="0">
            <x v="0"/>
          </reference>
          <reference field="0" count="1" selected="0">
            <x v="20"/>
          </reference>
        </references>
      </pivotArea>
    </chartFormat>
    <chartFormat chart="0" format="123" series="1">
      <pivotArea type="data" outline="0" fieldPosition="0">
        <references count="2">
          <reference field="4294967294" count="1" selected="0">
            <x v="0"/>
          </reference>
          <reference field="0" count="1" selected="0">
            <x v="21"/>
          </reference>
        </references>
      </pivotArea>
    </chartFormat>
    <chartFormat chart="0" format="124" series="1">
      <pivotArea type="data" outline="0" fieldPosition="0">
        <references count="2">
          <reference field="4294967294" count="1" selected="0">
            <x v="0"/>
          </reference>
          <reference field="0" count="1" selected="0">
            <x v="22"/>
          </reference>
        </references>
      </pivotArea>
    </chartFormat>
    <chartFormat chart="0" format="125" series="1">
      <pivotArea type="data" outline="0" fieldPosition="0">
        <references count="2">
          <reference field="4294967294" count="1" selected="0">
            <x v="0"/>
          </reference>
          <reference field="0" count="1" selected="0">
            <x v="23"/>
          </reference>
        </references>
      </pivotArea>
    </chartFormat>
    <chartFormat chart="0" format="126" series="1">
      <pivotArea type="data" outline="0" fieldPosition="0">
        <references count="2">
          <reference field="4294967294" count="1" selected="0">
            <x v="0"/>
          </reference>
          <reference field="0" count="1" selected="0">
            <x v="24"/>
          </reference>
        </references>
      </pivotArea>
    </chartFormat>
    <chartFormat chart="0" format="127" series="1">
      <pivotArea type="data" outline="0" fieldPosition="0">
        <references count="2">
          <reference field="4294967294" count="1" selected="0">
            <x v="0"/>
          </reference>
          <reference field="0" count="1" selected="0">
            <x v="25"/>
          </reference>
        </references>
      </pivotArea>
    </chartFormat>
    <chartFormat chart="0" format="128" series="1">
      <pivotArea type="data" outline="0" fieldPosition="0">
        <references count="2">
          <reference field="4294967294" count="1" selected="0">
            <x v="0"/>
          </reference>
          <reference field="0" count="1" selected="0">
            <x v="26"/>
          </reference>
        </references>
      </pivotArea>
    </chartFormat>
    <chartFormat chart="0" format="130" series="1">
      <pivotArea type="data" outline="0" fieldPosition="0">
        <references count="2">
          <reference field="4294967294" count="1" selected="0">
            <x v="0"/>
          </reference>
          <reference field="0" count="1" selected="0">
            <x v="27"/>
          </reference>
        </references>
      </pivotArea>
    </chartFormat>
    <chartFormat chart="0" format="131" series="1">
      <pivotArea type="data" outline="0" fieldPosition="0">
        <references count="2">
          <reference field="4294967294" count="1" selected="0">
            <x v="0"/>
          </reference>
          <reference field="0" count="1" selected="0">
            <x v="28"/>
          </reference>
        </references>
      </pivotArea>
    </chartFormat>
    <chartFormat chart="0" format="132" series="1">
      <pivotArea type="data" outline="0" fieldPosition="0">
        <references count="2">
          <reference field="4294967294" count="1" selected="0">
            <x v="0"/>
          </reference>
          <reference field="0" count="1" selected="0">
            <x v="29"/>
          </reference>
        </references>
      </pivotArea>
    </chartFormat>
    <chartFormat chart="0" format="133" series="1">
      <pivotArea type="data" outline="0" fieldPosition="0">
        <references count="2">
          <reference field="4294967294" count="1" selected="0">
            <x v="0"/>
          </reference>
          <reference field="0" count="1" selected="0">
            <x v="30"/>
          </reference>
        </references>
      </pivotArea>
    </chartFormat>
    <chartFormat chart="0" format="135" series="1">
      <pivotArea type="data" outline="0" fieldPosition="0">
        <references count="2">
          <reference field="4294967294" count="1" selected="0">
            <x v="0"/>
          </reference>
          <reference field="0" count="1" selected="0">
            <x v="31"/>
          </reference>
        </references>
      </pivotArea>
    </chartFormat>
    <chartFormat chart="0" format="136" series="1">
      <pivotArea type="data" outline="0" fieldPosition="0">
        <references count="2">
          <reference field="4294967294" count="1" selected="0">
            <x v="0"/>
          </reference>
          <reference field="0" count="1" selected="0">
            <x v="32"/>
          </reference>
        </references>
      </pivotArea>
    </chartFormat>
    <chartFormat chart="0" format="138" series="1">
      <pivotArea type="data" outline="0" fieldPosition="0">
        <references count="2">
          <reference field="4294967294" count="1" selected="0">
            <x v="0"/>
          </reference>
          <reference field="0" count="1" selected="0">
            <x v="33"/>
          </reference>
        </references>
      </pivotArea>
    </chartFormat>
    <chartFormat chart="0" format="139" series="1">
      <pivotArea type="data" outline="0" fieldPosition="0">
        <references count="2">
          <reference field="4294967294" count="1" selected="0">
            <x v="0"/>
          </reference>
          <reference field="0" count="1" selected="0">
            <x v="34"/>
          </reference>
        </references>
      </pivotArea>
    </chartFormat>
    <chartFormat chart="0" format="140" series="1">
      <pivotArea type="data" outline="0" fieldPosition="0">
        <references count="2">
          <reference field="4294967294" count="1" selected="0">
            <x v="0"/>
          </reference>
          <reference field="0" count="1" selected="0">
            <x v="35"/>
          </reference>
        </references>
      </pivotArea>
    </chartFormat>
    <chartFormat chart="0" format="142" series="1">
      <pivotArea type="data" outline="0" fieldPosition="0">
        <references count="2">
          <reference field="4294967294" count="1" selected="0">
            <x v="0"/>
          </reference>
          <reference field="0" count="1" selected="0">
            <x v="36"/>
          </reference>
        </references>
      </pivotArea>
    </chartFormat>
    <chartFormat chart="0" format="143" series="1">
      <pivotArea type="data" outline="0" fieldPosition="0">
        <references count="2">
          <reference field="4294967294" count="1" selected="0">
            <x v="0"/>
          </reference>
          <reference field="0" count="1" selected="0">
            <x v="37"/>
          </reference>
        </references>
      </pivotArea>
    </chartFormat>
    <chartFormat chart="0" format="144" series="1">
      <pivotArea type="data" outline="0" fieldPosition="0">
        <references count="2">
          <reference field="4294967294" count="1" selected="0">
            <x v="0"/>
          </reference>
          <reference field="0" count="1" selected="0">
            <x v="38"/>
          </reference>
        </references>
      </pivotArea>
    </chartFormat>
    <chartFormat chart="0" format="145" series="1">
      <pivotArea type="data" outline="0" fieldPosition="0">
        <references count="2">
          <reference field="4294967294" count="1" selected="0">
            <x v="0"/>
          </reference>
          <reference field="0" count="1" selected="0">
            <x v="39"/>
          </reference>
        </references>
      </pivotArea>
    </chartFormat>
    <chartFormat chart="0" format="146" series="1">
      <pivotArea type="data" outline="0" fieldPosition="0">
        <references count="2">
          <reference field="4294967294" count="1" selected="0">
            <x v="0"/>
          </reference>
          <reference field="0" count="1" selected="0">
            <x v="40"/>
          </reference>
        </references>
      </pivotArea>
    </chartFormat>
    <chartFormat chart="0" format="147" series="1">
      <pivotArea type="data" outline="0" fieldPosition="0">
        <references count="2">
          <reference field="4294967294" count="1" selected="0">
            <x v="0"/>
          </reference>
          <reference field="0" count="1" selected="0">
            <x v="41"/>
          </reference>
        </references>
      </pivotArea>
    </chartFormat>
    <chartFormat chart="0" format="148" series="1">
      <pivotArea type="data" outline="0" fieldPosition="0">
        <references count="2">
          <reference field="4294967294" count="1" selected="0">
            <x v="0"/>
          </reference>
          <reference field="0" count="1" selected="0">
            <x v="42"/>
          </reference>
        </references>
      </pivotArea>
    </chartFormat>
    <chartFormat chart="0" format="149" series="1">
      <pivotArea type="data" outline="0" fieldPosition="0">
        <references count="2">
          <reference field="4294967294" count="1" selected="0">
            <x v="0"/>
          </reference>
          <reference field="0" count="1" selected="0">
            <x v="43"/>
          </reference>
        </references>
      </pivotArea>
    </chartFormat>
    <chartFormat chart="0" format="150" series="1">
      <pivotArea type="data" outline="0" fieldPosition="0">
        <references count="2">
          <reference field="4294967294" count="1" selected="0">
            <x v="0"/>
          </reference>
          <reference field="0" count="1" selected="0">
            <x v="44"/>
          </reference>
        </references>
      </pivotArea>
    </chartFormat>
    <chartFormat chart="0" format="151" series="1">
      <pivotArea type="data" outline="0" fieldPosition="0">
        <references count="2">
          <reference field="4294967294" count="1" selected="0">
            <x v="0"/>
          </reference>
          <reference field="0" count="1" selected="0">
            <x v="45"/>
          </reference>
        </references>
      </pivotArea>
    </chartFormat>
    <chartFormat chart="0" format="152" series="1">
      <pivotArea type="data" outline="0" fieldPosition="0">
        <references count="2">
          <reference field="4294967294" count="1" selected="0">
            <x v="0"/>
          </reference>
          <reference field="0" count="1" selected="0">
            <x v="46"/>
          </reference>
        </references>
      </pivotArea>
    </chartFormat>
    <chartFormat chart="0" format="153" series="1">
      <pivotArea type="data" outline="0" fieldPosition="0">
        <references count="2">
          <reference field="4294967294" count="1" selected="0">
            <x v="0"/>
          </reference>
          <reference field="0" count="1" selected="0">
            <x v="47"/>
          </reference>
        </references>
      </pivotArea>
    </chartFormat>
    <chartFormat chart="0" format="154" series="1">
      <pivotArea type="data" outline="0" fieldPosition="0">
        <references count="2">
          <reference field="4294967294" count="1" selected="0">
            <x v="0"/>
          </reference>
          <reference field="0" count="1" selected="0">
            <x v="48"/>
          </reference>
        </references>
      </pivotArea>
    </chartFormat>
    <chartFormat chart="0" format="155" series="1">
      <pivotArea type="data" outline="0" fieldPosition="0">
        <references count="2">
          <reference field="4294967294" count="1" selected="0">
            <x v="0"/>
          </reference>
          <reference field="0" count="1" selected="0">
            <x v="49"/>
          </reference>
        </references>
      </pivotArea>
    </chartFormat>
    <chartFormat chart="0" format="156" series="1">
      <pivotArea type="data" outline="0" fieldPosition="0">
        <references count="2">
          <reference field="4294967294" count="1" selected="0">
            <x v="0"/>
          </reference>
          <reference field="0" count="1" selected="0">
            <x v="50"/>
          </reference>
        </references>
      </pivotArea>
    </chartFormat>
    <chartFormat chart="0" format="157" series="1">
      <pivotArea type="data" outline="0" fieldPosition="0">
        <references count="2">
          <reference field="4294967294" count="1" selected="0">
            <x v="0"/>
          </reference>
          <reference field="0" count="1" selected="0">
            <x v="3"/>
          </reference>
        </references>
      </pivotArea>
    </chartFormat>
    <chartFormat chart="0" format="158" series="1">
      <pivotArea type="data" outline="0" fieldPosition="0">
        <references count="2">
          <reference field="4294967294" count="1" selected="0">
            <x v="0"/>
          </reference>
          <reference field="0" count="1" selected="0">
            <x v="51"/>
          </reference>
        </references>
      </pivotArea>
    </chartFormat>
    <chartFormat chart="0" format="159" series="1">
      <pivotArea type="data" outline="0" fieldPosition="0">
        <references count="2">
          <reference field="4294967294" count="1" selected="0">
            <x v="0"/>
          </reference>
          <reference field="0" count="1" selected="0">
            <x v="52"/>
          </reference>
        </references>
      </pivotArea>
    </chartFormat>
    <chartFormat chart="0" format="160" series="1">
      <pivotArea type="data" outline="0" fieldPosition="0">
        <references count="2">
          <reference field="4294967294" count="1" selected="0">
            <x v="0"/>
          </reference>
          <reference field="0" count="1" selected="0">
            <x v="53"/>
          </reference>
        </references>
      </pivotArea>
    </chartFormat>
    <chartFormat chart="0" format="161" series="1">
      <pivotArea type="data" outline="0" fieldPosition="0">
        <references count="2">
          <reference field="4294967294" count="1" selected="0">
            <x v="0"/>
          </reference>
          <reference field="0" count="1" selected="0">
            <x v="54"/>
          </reference>
        </references>
      </pivotArea>
    </chartFormat>
    <chartFormat chart="0" format="162" series="1">
      <pivotArea type="data" outline="0" fieldPosition="0">
        <references count="2">
          <reference field="4294967294" count="1" selected="0">
            <x v="0"/>
          </reference>
          <reference field="0" count="1" selected="0">
            <x v="55"/>
          </reference>
        </references>
      </pivotArea>
    </chartFormat>
    <chartFormat chart="0" format="163" series="1">
      <pivotArea type="data" outline="0" fieldPosition="0">
        <references count="2">
          <reference field="4294967294" count="1" selected="0">
            <x v="0"/>
          </reference>
          <reference field="0" count="1" selected="0">
            <x v="56"/>
          </reference>
        </references>
      </pivotArea>
    </chartFormat>
    <chartFormat chart="0" format="164" series="1">
      <pivotArea type="data" outline="0" fieldPosition="0">
        <references count="2">
          <reference field="4294967294" count="1" selected="0">
            <x v="0"/>
          </reference>
          <reference field="0" count="1" selected="0">
            <x v="57"/>
          </reference>
        </references>
      </pivotArea>
    </chartFormat>
    <chartFormat chart="0" format="165" series="1">
      <pivotArea type="data" outline="0" fieldPosition="0">
        <references count="2">
          <reference field="4294967294" count="1" selected="0">
            <x v="0"/>
          </reference>
          <reference field="0" count="1" selected="0">
            <x v="58"/>
          </reference>
        </references>
      </pivotArea>
    </chartFormat>
    <chartFormat chart="0" format="166" series="1">
      <pivotArea type="data" outline="0" fieldPosition="0">
        <references count="2">
          <reference field="4294967294" count="1" selected="0">
            <x v="0"/>
          </reference>
          <reference field="0" count="1" selected="0">
            <x v="59"/>
          </reference>
        </references>
      </pivotArea>
    </chartFormat>
    <chartFormat chart="0" format="167" series="1">
      <pivotArea type="data" outline="0" fieldPosition="0">
        <references count="2">
          <reference field="4294967294" count="1" selected="0">
            <x v="0"/>
          </reference>
          <reference field="0" count="1" selected="0">
            <x v="60"/>
          </reference>
        </references>
      </pivotArea>
    </chartFormat>
    <chartFormat chart="0" format="169" series="1">
      <pivotArea type="data" outline="0" fieldPosition="0">
        <references count="2">
          <reference field="4294967294" count="1" selected="0">
            <x v="0"/>
          </reference>
          <reference field="0" count="1" selected="0">
            <x v="61"/>
          </reference>
        </references>
      </pivotArea>
    </chartFormat>
    <chartFormat chart="0" format="170" series="1">
      <pivotArea type="data" outline="0" fieldPosition="0">
        <references count="2">
          <reference field="4294967294" count="1" selected="0">
            <x v="0"/>
          </reference>
          <reference field="0" count="1" selected="0">
            <x v="62"/>
          </reference>
        </references>
      </pivotArea>
    </chartFormat>
    <chartFormat chart="0" format="171" series="1">
      <pivotArea type="data" outline="0" fieldPosition="0">
        <references count="2">
          <reference field="4294967294" count="1" selected="0">
            <x v="0"/>
          </reference>
          <reference field="0" count="1" selected="0">
            <x v="10"/>
          </reference>
        </references>
      </pivotArea>
    </chartFormat>
    <chartFormat chart="0" format="172" series="1">
      <pivotArea type="data" outline="0" fieldPosition="0">
        <references count="2">
          <reference field="4294967294" count="1" selected="0">
            <x v="0"/>
          </reference>
          <reference field="0" count="1" selected="0">
            <x v="11"/>
          </reference>
        </references>
      </pivotArea>
    </chartFormat>
    <chartFormat chart="0" format="174" series="1">
      <pivotArea type="data" outline="0" fieldPosition="0">
        <references count="2">
          <reference field="4294967294" count="1" selected="0">
            <x v="0"/>
          </reference>
          <reference field="0" count="1" selected="0">
            <x v="2"/>
          </reference>
        </references>
      </pivotArea>
    </chartFormat>
    <chartFormat chart="0" format="175" series="1">
      <pivotArea type="data" outline="0" fieldPosition="0">
        <references count="2">
          <reference field="4294967294" count="1" selected="0">
            <x v="0"/>
          </reference>
          <reference field="0" count="1" selected="0">
            <x v="6"/>
          </reference>
        </references>
      </pivotArea>
    </chartFormat>
    <chartFormat chart="0" format="176" series="1">
      <pivotArea type="data" outline="0" fieldPosition="0">
        <references count="2">
          <reference field="4294967294" count="1" selected="0">
            <x v="0"/>
          </reference>
          <reference field="0" count="1" selected="0">
            <x v="12"/>
          </reference>
        </references>
      </pivotArea>
    </chartFormat>
    <chartFormat chart="0" format="177" series="1">
      <pivotArea type="data" outline="0" fieldPosition="0">
        <references count="2">
          <reference field="4294967294" count="1" selected="0">
            <x v="0"/>
          </reference>
          <reference field="0" count="1" selected="0">
            <x v="13"/>
          </reference>
        </references>
      </pivotArea>
    </chartFormat>
    <chartFormat chart="0" format="178" series="1">
      <pivotArea type="data" outline="0" fieldPosition="0">
        <references count="1">
          <reference field="4294967294" count="1" selected="0">
            <x v="0"/>
          </reference>
        </references>
      </pivotArea>
    </chartFormat>
    <chartFormat chart="0" format="179" series="1">
      <pivotArea type="data" outline="0" fieldPosition="0">
        <references count="2">
          <reference field="4294967294" count="1" selected="0">
            <x v="0"/>
          </reference>
          <reference field="0" count="1" selected="0">
            <x v="7"/>
          </reference>
        </references>
      </pivotArea>
    </chartFormat>
    <chartFormat chart="0" format="180" series="1">
      <pivotArea type="data" outline="0" fieldPosition="0">
        <references count="2">
          <reference field="4294967294" count="1" selected="0">
            <x v="0"/>
          </reference>
          <reference field="0" count="1" selected="0">
            <x v="1"/>
          </reference>
        </references>
      </pivotArea>
    </chartFormat>
    <chartFormat chart="0" format="181" series="1">
      <pivotArea type="data" outline="0" fieldPosition="0">
        <references count="2">
          <reference field="4294967294" count="1" selected="0">
            <x v="0"/>
          </reference>
          <reference field="0" count="1" selected="0">
            <x v="8"/>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filters count="2">
    <filter fld="1" type="count" id="1" iMeasureHier="181">
      <autoFilter ref="A1">
        <filterColumn colId="0">
          <top10 val="10" filterVal="10"/>
        </filterColumn>
      </autoFilter>
    </filter>
    <filter fld="0" type="count" id="2" iMeasureHier="181">
      <autoFilter ref="A1">
        <filterColumn colId="0">
          <top10 val="10" filterVal="10"/>
        </filterColumn>
      </autoFilter>
    </filter>
  </filters>
  <colHierarchiesUsage count="1">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 columnCount="11" cacheId="1672794222">
        <x15:pivotRow count="11">
          <x15:c>
            <x15:v>0.29069767441860467</x15:v>
            <x15:x in="0"/>
          </x15:c>
          <x15:c>
            <x15:v>0.29166666666666669</x15:v>
            <x15:x in="0"/>
          </x15:c>
          <x15:c>
            <x15:v>0.2923728813559322</x15:v>
            <x15:x in="0"/>
          </x15:c>
          <x15:c>
            <x15:v>0.30384615384615382</x15:v>
            <x15:x in="0"/>
          </x15:c>
          <x15:c>
            <x15:v>0.34854771784232363</x15:v>
            <x15:x in="0"/>
          </x15:c>
          <x15:c>
            <x15:v>0.34969325153374231</x15:v>
            <x15:x in="0"/>
          </x15:c>
          <x15:c>
            <x15:v>0.37317784256559766</x15:v>
            <x15:x in="0"/>
          </x15:c>
          <x15:c>
            <x15:v>0.5</x15:v>
            <x15:x in="0"/>
          </x15:c>
          <x15:c>
            <x15:v>0.74769621862090885</x15:v>
            <x15:x in="0"/>
          </x15:c>
          <x15:c>
            <x15:v>1.0404040404040404</x15:v>
            <x15:x in="0"/>
          </x15:c>
          <x15:c>
            <x15:v>0.57796556122448983</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D9D8F08E-7265-449F-B030-A8D497D08993}" name="PivotChartTable7" cacheId="148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I9" firstHeaderRow="1" firstDataRow="2" firstDataCol="1"/>
  <pivotFields count="3">
    <pivotField axis="axisCol" allDrilled="1" subtotalTop="0" showAll="0" dataSourceSort="1" defaultSubtotal="0" defaultAttributeDrillState="1">
      <items count="7">
        <item s="1" x="0"/>
        <item s="1" x="1"/>
        <item s="1" x="2"/>
        <item s="1" x="3"/>
        <item s="1" x="4"/>
        <item s="1" x="5"/>
        <item s="1" x="6"/>
      </items>
    </pivotField>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7">
    <i>
      <x v="1"/>
    </i>
    <i>
      <x v="4"/>
    </i>
    <i>
      <x/>
    </i>
    <i>
      <x v="3"/>
    </i>
    <i>
      <x v="5"/>
    </i>
    <i>
      <x v="2"/>
    </i>
    <i t="grand">
      <x/>
    </i>
  </rowItems>
  <colFields count="1">
    <field x="0"/>
  </colFields>
  <colItems count="8">
    <i>
      <x/>
    </i>
    <i>
      <x v="1"/>
    </i>
    <i>
      <x v="2"/>
    </i>
    <i>
      <x v="3"/>
    </i>
    <i>
      <x v="4"/>
    </i>
    <i>
      <x v="5"/>
    </i>
    <i>
      <x v="6"/>
    </i>
    <i t="grand">
      <x/>
    </i>
  </colItems>
  <dataFields count="1">
    <dataField name="Total Products" fld="2" subtotal="count" baseField="0" baseItem="0"/>
  </dataFields>
  <chartFormats count="4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3">
          <reference field="4294967294" count="1" selected="0">
            <x v="0"/>
          </reference>
          <reference field="0" count="1" selected="0">
            <x v="5"/>
          </reference>
          <reference field="1" count="1" selected="0">
            <x v="0"/>
          </reference>
        </references>
      </pivotArea>
    </chartFormat>
    <chartFormat chart="0" format="7" series="1">
      <pivotArea type="data" outline="0" fieldPosition="0">
        <references count="3">
          <reference field="4294967294" count="1" selected="0">
            <x v="0"/>
          </reference>
          <reference field="0" count="1" selected="0">
            <x v="6"/>
          </reference>
          <reference field="1" count="1" selected="0">
            <x v="0"/>
          </reference>
        </references>
      </pivotArea>
    </chartFormat>
    <chartFormat chart="0" format="8" series="1">
      <pivotArea type="data" outline="0" fieldPosition="0">
        <references count="3">
          <reference field="4294967294" count="1" selected="0">
            <x v="0"/>
          </reference>
          <reference field="0" count="1" selected="0">
            <x v="0"/>
          </reference>
          <reference field="1" count="1" selected="0">
            <x v="1"/>
          </reference>
        </references>
      </pivotArea>
    </chartFormat>
    <chartFormat chart="0" format="9" series="1">
      <pivotArea type="data" outline="0" fieldPosition="0">
        <references count="3">
          <reference field="4294967294" count="1" selected="0">
            <x v="0"/>
          </reference>
          <reference field="0" count="1" selected="0">
            <x v="1"/>
          </reference>
          <reference field="1" count="1" selected="0">
            <x v="1"/>
          </reference>
        </references>
      </pivotArea>
    </chartFormat>
    <chartFormat chart="0" format="10" series="1">
      <pivotArea type="data" outline="0" fieldPosition="0">
        <references count="3">
          <reference field="4294967294" count="1" selected="0">
            <x v="0"/>
          </reference>
          <reference field="0" count="1" selected="0">
            <x v="2"/>
          </reference>
          <reference field="1" count="1" selected="0">
            <x v="1"/>
          </reference>
        </references>
      </pivotArea>
    </chartFormat>
    <chartFormat chart="0" format="11" series="1">
      <pivotArea type="data" outline="0" fieldPosition="0">
        <references count="3">
          <reference field="4294967294" count="1" selected="0">
            <x v="0"/>
          </reference>
          <reference field="0" count="1" selected="0">
            <x v="3"/>
          </reference>
          <reference field="1" count="1" selected="0">
            <x v="1"/>
          </reference>
        </references>
      </pivotArea>
    </chartFormat>
    <chartFormat chart="0" format="12" series="1">
      <pivotArea type="data" outline="0" fieldPosition="0">
        <references count="3">
          <reference field="4294967294" count="1" selected="0">
            <x v="0"/>
          </reference>
          <reference field="0" count="1" selected="0">
            <x v="4"/>
          </reference>
          <reference field="1" count="1" selected="0">
            <x v="1"/>
          </reference>
        </references>
      </pivotArea>
    </chartFormat>
    <chartFormat chart="0" format="14" series="1">
      <pivotArea type="data" outline="0" fieldPosition="0">
        <references count="3">
          <reference field="4294967294" count="1" selected="0">
            <x v="0"/>
          </reference>
          <reference field="0" count="1" selected="0">
            <x v="5"/>
          </reference>
          <reference field="1" count="1" selected="0">
            <x v="1"/>
          </reference>
        </references>
      </pivotArea>
    </chartFormat>
    <chartFormat chart="0" format="15" series="1">
      <pivotArea type="data" outline="0" fieldPosition="0">
        <references count="3">
          <reference field="4294967294" count="1" selected="0">
            <x v="0"/>
          </reference>
          <reference field="0" count="1" selected="0">
            <x v="0"/>
          </reference>
          <reference field="1" count="1" selected="0">
            <x v="2"/>
          </reference>
        </references>
      </pivotArea>
    </chartFormat>
    <chartFormat chart="0" format="16" series="1">
      <pivotArea type="data" outline="0" fieldPosition="0">
        <references count="3">
          <reference field="4294967294" count="1" selected="0">
            <x v="0"/>
          </reference>
          <reference field="0" count="1" selected="0">
            <x v="1"/>
          </reference>
          <reference field="1" count="1" selected="0">
            <x v="2"/>
          </reference>
        </references>
      </pivotArea>
    </chartFormat>
    <chartFormat chart="0" format="17" series="1">
      <pivotArea type="data" outline="0" fieldPosition="0">
        <references count="3">
          <reference field="4294967294" count="1" selected="0">
            <x v="0"/>
          </reference>
          <reference field="0" count="1" selected="0">
            <x v="2"/>
          </reference>
          <reference field="1" count="1" selected="0">
            <x v="2"/>
          </reference>
        </references>
      </pivotArea>
    </chartFormat>
    <chartFormat chart="0" format="18" series="1">
      <pivotArea type="data" outline="0" fieldPosition="0">
        <references count="3">
          <reference field="4294967294" count="1" selected="0">
            <x v="0"/>
          </reference>
          <reference field="0" count="1" selected="0">
            <x v="3"/>
          </reference>
          <reference field="1" count="1" selected="0">
            <x v="2"/>
          </reference>
        </references>
      </pivotArea>
    </chartFormat>
    <chartFormat chart="0" format="19" series="1">
      <pivotArea type="data" outline="0" fieldPosition="0">
        <references count="3">
          <reference field="4294967294" count="1" selected="0">
            <x v="0"/>
          </reference>
          <reference field="0" count="1" selected="0">
            <x v="4"/>
          </reference>
          <reference field="1" count="1" selected="0">
            <x v="2"/>
          </reference>
        </references>
      </pivotArea>
    </chartFormat>
    <chartFormat chart="0" format="21" series="1">
      <pivotArea type="data" outline="0" fieldPosition="0">
        <references count="3">
          <reference field="4294967294" count="1" selected="0">
            <x v="0"/>
          </reference>
          <reference field="0" count="1" selected="0">
            <x v="5"/>
          </reference>
          <reference field="1" count="1" selected="0">
            <x v="2"/>
          </reference>
        </references>
      </pivotArea>
    </chartFormat>
    <chartFormat chart="0" format="22" series="1">
      <pivotArea type="data" outline="0" fieldPosition="0">
        <references count="3">
          <reference field="4294967294" count="1" selected="0">
            <x v="0"/>
          </reference>
          <reference field="0" count="1" selected="0">
            <x v="0"/>
          </reference>
          <reference field="1" count="1" selected="0">
            <x v="3"/>
          </reference>
        </references>
      </pivotArea>
    </chartFormat>
    <chartFormat chart="0" format="23" series="1">
      <pivotArea type="data" outline="0" fieldPosition="0">
        <references count="3">
          <reference field="4294967294" count="1" selected="0">
            <x v="0"/>
          </reference>
          <reference field="0" count="1" selected="0">
            <x v="1"/>
          </reference>
          <reference field="1" count="1" selected="0">
            <x v="3"/>
          </reference>
        </references>
      </pivotArea>
    </chartFormat>
    <chartFormat chart="0" format="24" series="1">
      <pivotArea type="data" outline="0" fieldPosition="0">
        <references count="3">
          <reference field="4294967294" count="1" selected="0">
            <x v="0"/>
          </reference>
          <reference field="0" count="1" selected="0">
            <x v="2"/>
          </reference>
          <reference field="1" count="1" selected="0">
            <x v="3"/>
          </reference>
        </references>
      </pivotArea>
    </chartFormat>
    <chartFormat chart="0" format="25" series="1">
      <pivotArea type="data" outline="0" fieldPosition="0">
        <references count="3">
          <reference field="4294967294" count="1" selected="0">
            <x v="0"/>
          </reference>
          <reference field="0" count="1" selected="0">
            <x v="3"/>
          </reference>
          <reference field="1" count="1" selected="0">
            <x v="3"/>
          </reference>
        </references>
      </pivotArea>
    </chartFormat>
    <chartFormat chart="0" format="26" series="1">
      <pivotArea type="data" outline="0" fieldPosition="0">
        <references count="3">
          <reference field="4294967294" count="1" selected="0">
            <x v="0"/>
          </reference>
          <reference field="0" count="1" selected="0">
            <x v="4"/>
          </reference>
          <reference field="1" count="1" selected="0">
            <x v="3"/>
          </reference>
        </references>
      </pivotArea>
    </chartFormat>
    <chartFormat chart="0" format="28" series="1">
      <pivotArea type="data" outline="0" fieldPosition="0">
        <references count="3">
          <reference field="4294967294" count="1" selected="0">
            <x v="0"/>
          </reference>
          <reference field="0" count="1" selected="0">
            <x v="5"/>
          </reference>
          <reference field="1" count="1" selected="0">
            <x v="3"/>
          </reference>
        </references>
      </pivotArea>
    </chartFormat>
    <chartFormat chart="0" format="30" series="1">
      <pivotArea type="data" outline="0" fieldPosition="0">
        <references count="3">
          <reference field="4294967294" count="1" selected="0">
            <x v="0"/>
          </reference>
          <reference field="0" count="1" selected="0">
            <x v="0"/>
          </reference>
          <reference field="1" count="1" selected="0">
            <x v="4"/>
          </reference>
        </references>
      </pivotArea>
    </chartFormat>
    <chartFormat chart="0" format="31" series="1">
      <pivotArea type="data" outline="0" fieldPosition="0">
        <references count="3">
          <reference field="4294967294" count="1" selected="0">
            <x v="0"/>
          </reference>
          <reference field="0" count="1" selected="0">
            <x v="1"/>
          </reference>
          <reference field="1" count="1" selected="0">
            <x v="4"/>
          </reference>
        </references>
      </pivotArea>
    </chartFormat>
    <chartFormat chart="0" format="33" series="1">
      <pivotArea type="data" outline="0" fieldPosition="0">
        <references count="3">
          <reference field="4294967294" count="1" selected="0">
            <x v="0"/>
          </reference>
          <reference field="0" count="1" selected="0">
            <x v="2"/>
          </reference>
          <reference field="1" count="1" selected="0">
            <x v="4"/>
          </reference>
        </references>
      </pivotArea>
    </chartFormat>
    <chartFormat chart="0" format="34" series="1">
      <pivotArea type="data" outline="0" fieldPosition="0">
        <references count="3">
          <reference field="4294967294" count="1" selected="0">
            <x v="0"/>
          </reference>
          <reference field="0" count="1" selected="0">
            <x v="3"/>
          </reference>
          <reference field="1" count="1" selected="0">
            <x v="4"/>
          </reference>
        </references>
      </pivotArea>
    </chartFormat>
    <chartFormat chart="0" format="35" series="1">
      <pivotArea type="data" outline="0" fieldPosition="0">
        <references count="3">
          <reference field="4294967294" count="1" selected="0">
            <x v="0"/>
          </reference>
          <reference field="0" count="1" selected="0">
            <x v="4"/>
          </reference>
          <reference field="1" count="1" selected="0">
            <x v="4"/>
          </reference>
        </references>
      </pivotArea>
    </chartFormat>
    <chartFormat chart="0" format="37" series="1">
      <pivotArea type="data" outline="0" fieldPosition="0">
        <references count="3">
          <reference field="4294967294" count="1" selected="0">
            <x v="0"/>
          </reference>
          <reference field="0" count="1" selected="0">
            <x v="5"/>
          </reference>
          <reference field="1" count="1" selected="0">
            <x v="4"/>
          </reference>
        </references>
      </pivotArea>
    </chartFormat>
    <chartFormat chart="0" format="38" series="1">
      <pivotArea type="data" outline="0" fieldPosition="0">
        <references count="3">
          <reference field="4294967294" count="1" selected="0">
            <x v="0"/>
          </reference>
          <reference field="0" count="1" selected="0">
            <x v="6"/>
          </reference>
          <reference field="1" count="1" selected="0">
            <x v="4"/>
          </reference>
        </references>
      </pivotArea>
    </chartFormat>
    <chartFormat chart="0" format="39" series="1">
      <pivotArea type="data" outline="0" fieldPosition="0">
        <references count="3">
          <reference field="4294967294" count="1" selected="0">
            <x v="0"/>
          </reference>
          <reference field="0" count="1" selected="0">
            <x v="0"/>
          </reference>
          <reference field="1" count="1" selected="0">
            <x v="5"/>
          </reference>
        </references>
      </pivotArea>
    </chartFormat>
    <chartFormat chart="0" format="40" series="1">
      <pivotArea type="data" outline="0" fieldPosition="0">
        <references count="3">
          <reference field="4294967294" count="1" selected="0">
            <x v="0"/>
          </reference>
          <reference field="0" count="1" selected="0">
            <x v="1"/>
          </reference>
          <reference field="1" count="1" selected="0">
            <x v="5"/>
          </reference>
        </references>
      </pivotArea>
    </chartFormat>
    <chartFormat chart="0" format="41" series="1">
      <pivotArea type="data" outline="0" fieldPosition="0">
        <references count="3">
          <reference field="4294967294" count="1" selected="0">
            <x v="0"/>
          </reference>
          <reference field="0" count="1" selected="0">
            <x v="2"/>
          </reference>
          <reference field="1" count="1" selected="0">
            <x v="5"/>
          </reference>
        </references>
      </pivotArea>
    </chartFormat>
    <chartFormat chart="0" format="42" series="1">
      <pivotArea type="data" outline="0" fieldPosition="0">
        <references count="3">
          <reference field="4294967294" count="1" selected="0">
            <x v="0"/>
          </reference>
          <reference field="0" count="1" selected="0">
            <x v="3"/>
          </reference>
          <reference field="1" count="1" selected="0">
            <x v="5"/>
          </reference>
        </references>
      </pivotArea>
    </chartFormat>
    <chartFormat chart="0" format="43" series="1">
      <pivotArea type="data" outline="0" fieldPosition="0">
        <references count="3">
          <reference field="4294967294" count="1" selected="0">
            <x v="0"/>
          </reference>
          <reference field="0" count="1" selected="0">
            <x v="4"/>
          </reference>
          <reference field="1" count="1" selected="0">
            <x v="5"/>
          </reference>
        </references>
      </pivotArea>
    </chartFormat>
    <chartFormat chart="0" format="45" series="1">
      <pivotArea type="data" outline="0" fieldPosition="0">
        <references count="3">
          <reference field="4294967294" count="1" selected="0">
            <x v="0"/>
          </reference>
          <reference field="0" count="1" selected="0">
            <x v="5"/>
          </reference>
          <reference field="1" count="1" selected="0">
            <x v="5"/>
          </reference>
        </references>
      </pivotArea>
    </chartFormat>
    <chartFormat chart="0" format="46" series="1">
      <pivotArea type="data" outline="0" fieldPosition="0">
        <references count="3">
          <reference field="4294967294" count="1" selected="0">
            <x v="0"/>
          </reference>
          <reference field="0" count="1" selected="0">
            <x v="6"/>
          </reference>
          <reference field="1" count="1" selected="0">
            <x v="5"/>
          </reference>
        </references>
      </pivotArea>
    </chartFormat>
    <chartFormat chart="0" format="47" series="1">
      <pivotArea type="data" outline="0" fieldPosition="0">
        <references count="2">
          <reference field="4294967294" count="1" selected="0">
            <x v="0"/>
          </reference>
          <reference field="0" count="1" selected="0">
            <x v="0"/>
          </reference>
        </references>
      </pivotArea>
    </chartFormat>
    <chartFormat chart="0" format="48" series="1">
      <pivotArea type="data" outline="0" fieldPosition="0">
        <references count="2">
          <reference field="4294967294" count="1" selected="0">
            <x v="0"/>
          </reference>
          <reference field="0" count="1" selected="0">
            <x v="1"/>
          </reference>
        </references>
      </pivotArea>
    </chartFormat>
    <chartFormat chart="0" format="50" series="1">
      <pivotArea type="data" outline="0" fieldPosition="0">
        <references count="2">
          <reference field="4294967294" count="1" selected="0">
            <x v="0"/>
          </reference>
          <reference field="0" count="1" selected="0">
            <x v="2"/>
          </reference>
        </references>
      </pivotArea>
    </chartFormat>
    <chartFormat chart="0" format="51" series="1">
      <pivotArea type="data" outline="0" fieldPosition="0">
        <references count="2">
          <reference field="4294967294" count="1" selected="0">
            <x v="0"/>
          </reference>
          <reference field="0" count="1" selected="0">
            <x v="3"/>
          </reference>
        </references>
      </pivotArea>
    </chartFormat>
    <chartFormat chart="0" format="52" series="1">
      <pivotArea type="data" outline="0" fieldPosition="0">
        <references count="2">
          <reference field="4294967294" count="1" selected="0">
            <x v="0"/>
          </reference>
          <reference field="0" count="1" selected="0">
            <x v="4"/>
          </reference>
        </references>
      </pivotArea>
    </chartFormat>
    <chartFormat chart="0" format="54" series="1">
      <pivotArea type="data" outline="0" fieldPosition="0">
        <references count="2">
          <reference field="4294967294" count="1" selected="0">
            <x v="0"/>
          </reference>
          <reference field="0" count="1" selected="0">
            <x v="5"/>
          </reference>
        </references>
      </pivotArea>
    </chartFormat>
    <chartFormat chart="0" format="55" series="1">
      <pivotArea type="data" outline="0" fieldPosition="0">
        <references count="2">
          <reference field="4294967294" count="1" selected="0">
            <x v="0"/>
          </reference>
          <reference field="0" count="1" selected="0">
            <x v="6"/>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50"/>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 columnCount="8" cacheId="1757934456">
        <x15:pivotRow count="8">
          <x15:c>
            <x15:v>11</x15:v>
            <x15:x in="0"/>
          </x15:c>
          <x15:c>
            <x15:v>30</x15:v>
            <x15:x in="0"/>
          </x15:c>
          <x15:c>
            <x15:v>4</x15:v>
            <x15:x in="0"/>
          </x15:c>
          <x15:c>
            <x15:v>77</x15:v>
            <x15:x in="0"/>
          </x15:c>
          <x15:c t="e">
            <x15:v/>
            <x15:x in="0"/>
          </x15:c>
          <x15:c>
            <x15:v>200</x15:v>
            <x15:x in="0"/>
          </x15:c>
          <x15:c t="e">
            <x15:v/>
            <x15:x in="0"/>
          </x15:c>
          <x15:c>
            <x15:v>322</x15:v>
            <x15:x in="0"/>
          </x15:c>
        </x15:pivotRow>
        <x15:pivotRow count="8">
          <x15:c>
            <x15:v>16</x15:v>
            <x15:x in="0"/>
          </x15:c>
          <x15:c>
            <x15:v>96</x15:v>
            <x15:x in="0"/>
          </x15:c>
          <x15:c>
            <x15:v>41</x15:v>
            <x15:x in="0"/>
          </x15:c>
          <x15:c>
            <x15:v>246</x15:v>
            <x15:x in="0"/>
          </x15:c>
          <x15:c>
            <x15:v>1</x15:v>
            <x15:x in="0"/>
          </x15:c>
          <x15:c>
            <x15:v>143</x15:v>
            <x15:x in="0"/>
          </x15:c>
          <x15:c>
            <x15:v>1</x15:v>
            <x15:x in="0"/>
          </x15:c>
          <x15:c>
            <x15:v>544</x15:v>
            <x15:x in="0"/>
          </x15:c>
        </x15:pivotRow>
        <x15:pivotRow count="8">
          <x15:c>
            <x15:v>38</x15:v>
            <x15:x in="0"/>
          </x15:c>
          <x15:c>
            <x15:v>193</x15:v>
            <x15:x in="0"/>
          </x15:c>
          <x15:c>
            <x15:v>138</x15:v>
            <x15:x in="0"/>
          </x15:c>
          <x15:c>
            <x15:v>26</x15:v>
            <x15:x in="0"/>
          </x15:c>
          <x15:c>
            <x15:v>5</x15:v>
            <x15:x in="0"/>
          </x15:c>
          <x15:c>
            <x15:v>205</x15:v>
            <x15:x in="0"/>
          </x15:c>
          <x15:c t="e">
            <x15:v/>
            <x15:x in="0"/>
          </x15:c>
          <x15:c>
            <x15:v>605</x15:v>
            <x15:x in="0"/>
          </x15:c>
        </x15:pivotRow>
        <x15:pivotRow count="8">
          <x15:c>
            <x15:v>4</x15:v>
            <x15:x in="0"/>
          </x15:c>
          <x15:c>
            <x15:v>212</x15:v>
            <x15:x in="0"/>
          </x15:c>
          <x15:c>
            <x15:v>5</x15:v>
            <x15:x in="0"/>
          </x15:c>
          <x15:c>
            <x15:v>886</x15:v>
            <x15:x in="0"/>
          </x15:c>
          <x15:c t="e">
            <x15:v/>
            <x15:x in="0"/>
          </x15:c>
          <x15:c>
            <x15:v>45</x15:v>
            <x15:x in="0"/>
          </x15:c>
          <x15:c t="e">
            <x15:v/>
            <x15:x in="0"/>
          </x15:c>
          <x15:c>
            <x15:v>1152</x15:v>
            <x15:x in="0"/>
          </x15:c>
        </x15:pivotRow>
        <x15:pivotRow count="8">
          <x15:c>
            <x15:v>147</x15:v>
            <x15:x in="0"/>
          </x15:c>
          <x15:c>
            <x15:v>83</x15:v>
            <x15:x in="0"/>
          </x15:c>
          <x15:c>
            <x15:v>683</x15:v>
            <x15:x in="0"/>
          </x15:c>
          <x15:c>
            <x15:v>16</x15:v>
            <x15:x in="0"/>
          </x15:c>
          <x15:c>
            <x15:v>5</x15:v>
            <x15:x in="0"/>
          </x15:c>
          <x15:c>
            <x15:v>269</x15:v>
            <x15:x in="0"/>
          </x15:c>
          <x15:c t="e">
            <x15:v/>
            <x15:x in="0"/>
          </x15:c>
          <x15:c>
            <x15:v>1203</x15:v>
            <x15:x in="0"/>
          </x15:c>
        </x15:pivotRow>
        <x15:pivotRow count="8">
          <x15:c>
            <x15:v>30</x15:v>
            <x15:x in="0"/>
          </x15:c>
          <x15:c>
            <x15:v>180</x15:v>
            <x15:x in="0"/>
          </x15:c>
          <x15:c>
            <x15:v>109</x15:v>
            <x15:x in="0"/>
          </x15:c>
          <x15:c>
            <x15:v>180</x15:v>
            <x15:x in="0"/>
          </x15:c>
          <x15:c>
            <x15:v>1</x15:v>
            <x15:x in="0"/>
          </x15:c>
          <x15:c>
            <x15:v>743</x15:v>
            <x15:x in="0"/>
          </x15:c>
          <x15:c t="e">
            <x15:v/>
            <x15:x in="0"/>
          </x15:c>
          <x15:c>
            <x15:v>1243</x15:v>
            <x15:x in="0"/>
          </x15:c>
        </x15:pivotRow>
        <x15:pivotRow count="8">
          <x15:c>
            <x15:v>246</x15:v>
            <x15:x in="0"/>
          </x15:c>
          <x15:c>
            <x15:v>794</x15:v>
            <x15:x in="0"/>
          </x15:c>
          <x15:c>
            <x15:v>980</x15:v>
            <x15:x in="0"/>
          </x15:c>
          <x15:c>
            <x15:v>1431</x15:v>
            <x15:x in="0"/>
          </x15:c>
          <x15:c>
            <x15:v>12</x15:v>
            <x15:x in="0"/>
          </x15:c>
          <x15:c>
            <x15:v>1605</x15:v>
            <x15:x in="0"/>
          </x15:c>
          <x15:c>
            <x15:v>1</x15:v>
            <x15:x in="0"/>
          </x15:c>
          <x15:c>
            <x15:v>5069</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D28851D8-4332-485B-BF23-7442FB0DD28A}" name="PivotChartTable13" cacheId="147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C9" firstHeaderRow="0" firstDataRow="1" firstDataCol="1"/>
  <pivotFields count="3">
    <pivotField dataField="1" subtotalTop="0" showAll="0" defaultSubtotal="0"/>
    <pivotField dataField="1" subtotalTop="0" showAll="0" defaultSubtotal="0"/>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s>
  <rowFields count="1">
    <field x="2"/>
  </rowFields>
  <rowItems count="8">
    <i>
      <x v="4"/>
    </i>
    <i>
      <x v="3"/>
    </i>
    <i>
      <x v="6"/>
    </i>
    <i>
      <x v="2"/>
    </i>
    <i>
      <x/>
    </i>
    <i>
      <x v="5"/>
    </i>
    <i>
      <x v="1"/>
    </i>
    <i t="grand">
      <x/>
    </i>
  </rowItems>
  <colFields count="1">
    <field x="-2"/>
  </colFields>
  <colItems count="2">
    <i>
      <x/>
    </i>
    <i i="1">
      <x v="1"/>
    </i>
  </colItems>
  <dataFields count="2">
    <dataField fld="0" subtotal="count" baseField="0" baseItem="0"/>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8" columnCount="2" cacheId="522258882">
        <x15:pivotRow count="2">
          <x15:c>
            <x15:v>29.666666666666668</x15:v>
            <x15:x in="0"/>
          </x15:c>
          <x15:c t="e">
            <x15:v/>
            <x15:x in="0"/>
          </x15:c>
        </x15:pivotRow>
        <x15:pivotRow count="2">
          <x15:c>
            <x15:v>34.053808525506639</x15:v>
            <x15:x in="0"/>
          </x15:c>
          <x15:c>
            <x15:v>15.41095890410959</x15:v>
            <x15:x in="0"/>
          </x15:c>
        </x15:pivotRow>
        <x15:pivotRow count="2">
          <x15:c>
            <x15:v>35</x15:v>
            <x15:x in="0"/>
          </x15:c>
          <x15:c t="e">
            <x15:v/>
            <x15:x in="0"/>
          </x15:c>
        </x15:pivotRow>
        <x15:pivotRow count="2">
          <x15:c>
            <x15:v>35.204081632653065</x15:v>
            <x15:x in="0"/>
          </x15:c>
          <x15:c>
            <x15:v>29</x15:v>
            <x15:x in="0"/>
          </x15:c>
        </x15:pivotRow>
        <x15:pivotRow count="2">
          <x15:c>
            <x15:v>37.394308943089428</x15:v>
            <x15:x in="0"/>
          </x15:c>
          <x15:c>
            <x15:v>4</x15:v>
            <x15:x in="0"/>
          </x15:c>
        </x15:pivotRow>
        <x15:pivotRow count="2">
          <x15:c>
            <x15:v>61.499065420560747</x15:v>
            <x15:x in="0"/>
          </x15:c>
          <x15:c>
            <x15:v>18.235294117647058</x15:v>
            <x15:x in="0"/>
          </x15:c>
        </x15:pivotRow>
        <x15:pivotRow count="2">
          <x15:c>
            <x15:v>85.963476070528969</x15:v>
            <x15:x in="0"/>
          </x15:c>
          <x15:c>
            <x15:v>39.533333333333331</x15:v>
            <x15:x in="0"/>
          </x15:c>
        </x15:pivotRow>
        <x15:pivotRow count="2">
          <x15:c>
            <x15:v>51.249161570329456</x15:v>
            <x15:x in="0"/>
          </x15:c>
          <x15:c>
            <x15:v>19.351851851851851</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2ED51BF0-E512-4AB0-996E-2A96EFBD8CE3}" name="CategoryTargets" cacheId="1463" applyNumberFormats="0" applyBorderFormats="0" applyFontFormats="0" applyPatternFormats="0" applyAlignmentFormats="0" applyWidthHeightFormats="1" dataCaption="Values" tag="514243ce-5492-45cd-bb60-526a915a550a" updatedVersion="8" minRefreshableVersion="3" useAutoFormatting="1" subtotalHiddenItems="1" itemPrintTitles="1" createdVersion="8" indent="0" outline="1" outlineData="1" multipleFieldFilters="0">
  <location ref="W4:Y154" firstHeaderRow="0" firstDataRow="1" firstDataCol="1"/>
  <pivotFields count="5">
    <pivotField axis="axisRow" allDrilled="1" subtotalTop="0" showAll="0" dataSourceSort="1" defaultSubtotal="0" defaultAttributeDrillState="1">
      <items count="8">
        <item x="0"/>
        <item x="1"/>
        <item x="2"/>
        <item x="3"/>
        <item x="4"/>
        <item x="5"/>
        <item x="6"/>
        <item x="7"/>
      </items>
    </pivotField>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xis="axisRow" allDrilled="1" subtotalTop="0" showAll="0" dataSourceSort="1" defaultSubtotal="0" defaultAttributeDrillState="1">
      <items count="10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s>
    </pivotField>
    <pivotField dataField="1" subtotalTop="0" showAll="0" defaultSubtotal="0"/>
    <pivotField dataField="1" subtotalTop="0" showAll="0" defaultSubtotal="0"/>
  </pivotFields>
  <rowFields count="3">
    <field x="0"/>
    <field x="1"/>
    <field x="2"/>
  </rowFields>
  <rowItems count="150">
    <i>
      <x/>
    </i>
    <i r="1">
      <x/>
    </i>
    <i r="2">
      <x/>
    </i>
    <i r="2">
      <x v="1"/>
    </i>
    <i r="2">
      <x v="2"/>
    </i>
    <i r="1">
      <x v="1"/>
    </i>
    <i r="2">
      <x v="3"/>
    </i>
    <i r="2">
      <x v="4"/>
    </i>
    <i r="2">
      <x v="5"/>
    </i>
    <i r="2">
      <x v="6"/>
    </i>
    <i r="1">
      <x v="2"/>
    </i>
    <i r="2">
      <x v="7"/>
    </i>
    <i r="2">
      <x v="8"/>
    </i>
    <i r="1">
      <x v="3"/>
    </i>
    <i r="2">
      <x v="9"/>
    </i>
    <i r="2">
      <x v="10"/>
    </i>
    <i r="1">
      <x v="4"/>
    </i>
    <i r="2">
      <x v="11"/>
    </i>
    <i>
      <x v="1"/>
    </i>
    <i r="1">
      <x v="5"/>
    </i>
    <i r="2">
      <x v="12"/>
    </i>
    <i r="2">
      <x v="13"/>
    </i>
    <i r="1">
      <x v="6"/>
    </i>
    <i r="2">
      <x v="14"/>
    </i>
    <i r="1">
      <x v="7"/>
    </i>
    <i r="2">
      <x v="15"/>
    </i>
    <i r="2">
      <x v="16"/>
    </i>
    <i r="1">
      <x v="8"/>
    </i>
    <i r="2">
      <x v="17"/>
    </i>
    <i r="2">
      <x v="18"/>
    </i>
    <i r="2">
      <x v="19"/>
    </i>
    <i>
      <x v="2"/>
    </i>
    <i r="1">
      <x v="9"/>
    </i>
    <i r="2">
      <x v="20"/>
    </i>
    <i r="2">
      <x v="21"/>
    </i>
    <i r="2">
      <x v="22"/>
    </i>
    <i r="2">
      <x v="23"/>
    </i>
    <i r="2">
      <x v="24"/>
    </i>
    <i r="2">
      <x v="25"/>
    </i>
    <i r="2">
      <x v="26"/>
    </i>
    <i r="2">
      <x v="27"/>
    </i>
    <i r="2">
      <x v="28"/>
    </i>
    <i r="2">
      <x v="29"/>
    </i>
    <i r="2">
      <x v="30"/>
    </i>
    <i r="1">
      <x v="10"/>
    </i>
    <i r="2">
      <x v="31"/>
    </i>
    <i r="2">
      <x v="32"/>
    </i>
    <i r="1">
      <x v="11"/>
    </i>
    <i r="2">
      <x v="33"/>
    </i>
    <i r="2">
      <x v="34"/>
    </i>
    <i r="1">
      <x v="12"/>
    </i>
    <i r="2">
      <x v="35"/>
    </i>
    <i>
      <x v="3"/>
    </i>
    <i r="1">
      <x v="13"/>
    </i>
    <i r="2">
      <x v="36"/>
    </i>
    <i r="1">
      <x v="14"/>
    </i>
    <i r="2">
      <x v="37"/>
    </i>
    <i r="2">
      <x v="38"/>
    </i>
    <i r="2">
      <x v="39"/>
    </i>
    <i r="2">
      <x v="40"/>
    </i>
    <i r="1">
      <x v="15"/>
    </i>
    <i r="2">
      <x v="41"/>
    </i>
    <i r="2">
      <x v="42"/>
    </i>
    <i r="2">
      <x v="43"/>
    </i>
    <i r="1">
      <x v="16"/>
    </i>
    <i r="2">
      <x v="44"/>
    </i>
    <i r="2">
      <x v="45"/>
    </i>
    <i r="2">
      <x v="46"/>
    </i>
    <i r="2">
      <x v="47"/>
    </i>
    <i r="2">
      <x v="48"/>
    </i>
    <i r="2">
      <x v="49"/>
    </i>
    <i r="2">
      <x v="50"/>
    </i>
    <i r="2">
      <x v="51"/>
    </i>
    <i r="2">
      <x v="52"/>
    </i>
    <i r="1">
      <x v="17"/>
    </i>
    <i r="2">
      <x v="53"/>
    </i>
    <i r="2">
      <x v="54"/>
    </i>
    <i r="2">
      <x v="55"/>
    </i>
    <i r="2">
      <x v="56"/>
    </i>
    <i r="2">
      <x v="57"/>
    </i>
    <i r="2">
      <x v="58"/>
    </i>
    <i r="2">
      <x v="59"/>
    </i>
    <i r="2">
      <x v="60"/>
    </i>
    <i r="2">
      <x v="61"/>
    </i>
    <i r="2">
      <x v="62"/>
    </i>
    <i r="1">
      <x v="18"/>
    </i>
    <i r="2">
      <x v="63"/>
    </i>
    <i r="2">
      <x v="64"/>
    </i>
    <i r="2">
      <x v="65"/>
    </i>
    <i r="2">
      <x v="66"/>
    </i>
    <i r="2">
      <x v="67"/>
    </i>
    <i r="2">
      <x v="68"/>
    </i>
    <i r="2">
      <x v="69"/>
    </i>
    <i r="2">
      <x v="70"/>
    </i>
    <i>
      <x v="4"/>
    </i>
    <i r="1">
      <x v="19"/>
    </i>
    <i r="2">
      <x v="71"/>
    </i>
    <i r="1">
      <x v="20"/>
    </i>
    <i r="2">
      <x v="72"/>
    </i>
    <i r="2">
      <x v="73"/>
    </i>
    <i r="1">
      <x v="21"/>
    </i>
    <i r="2">
      <x v="74"/>
    </i>
    <i r="2">
      <x v="75"/>
    </i>
    <i r="2">
      <x v="76"/>
    </i>
    <i r="1">
      <x v="7"/>
    </i>
    <i r="2">
      <x v="77"/>
    </i>
    <i>
      <x v="5"/>
    </i>
    <i r="1">
      <x v="22"/>
    </i>
    <i r="2">
      <x v="78"/>
    </i>
    <i r="2">
      <x v="79"/>
    </i>
    <i r="2">
      <x v="80"/>
    </i>
    <i r="2">
      <x v="36"/>
    </i>
    <i r="2">
      <x v="81"/>
    </i>
    <i r="1">
      <x v="23"/>
    </i>
    <i r="2">
      <x v="82"/>
    </i>
    <i r="2">
      <x v="83"/>
    </i>
    <i r="1">
      <x v="24"/>
    </i>
    <i r="2">
      <x v="84"/>
    </i>
    <i r="2">
      <x v="85"/>
    </i>
    <i r="1">
      <x v="25"/>
    </i>
    <i r="2">
      <x v="86"/>
    </i>
    <i r="2">
      <x v="87"/>
    </i>
    <i r="1">
      <x v="26"/>
    </i>
    <i r="2">
      <x v="88"/>
    </i>
    <i r="2">
      <x v="89"/>
    </i>
    <i r="2">
      <x v="90"/>
    </i>
    <i r="2">
      <x v="91"/>
    </i>
    <i r="2">
      <x v="92"/>
    </i>
    <i r="2">
      <x v="93"/>
    </i>
    <i r="1">
      <x v="3"/>
    </i>
    <i r="2">
      <x v="9"/>
    </i>
    <i r="2">
      <x v="10"/>
    </i>
    <i r="1">
      <x v="4"/>
    </i>
    <i r="2">
      <x v="11"/>
    </i>
    <i r="2">
      <x v="94"/>
    </i>
    <i r="1">
      <x v="27"/>
    </i>
    <i r="2">
      <x v="95"/>
    </i>
    <i r="2">
      <x v="96"/>
    </i>
    <i r="2">
      <x v="97"/>
    </i>
    <i r="1">
      <x v="28"/>
    </i>
    <i r="2">
      <x v="98"/>
    </i>
    <i r="2">
      <x v="99"/>
    </i>
    <i r="2">
      <x v="100"/>
    </i>
    <i>
      <x v="6"/>
    </i>
    <i r="1">
      <x v="29"/>
    </i>
    <i r="2">
      <x v="85"/>
    </i>
    <i>
      <x v="7"/>
    </i>
    <i r="1">
      <x v="30"/>
    </i>
    <i r="2">
      <x v="101"/>
    </i>
    <i t="grand">
      <x/>
    </i>
  </rowItems>
  <colFields count="1">
    <field x="-2"/>
  </colFields>
  <colItems count="2">
    <i>
      <x/>
    </i>
    <i i="1">
      <x v="1"/>
    </i>
  </colItems>
  <dataFields count="2">
    <dataField name="Revenue by Category Goal" fld="3" subtotal="count" baseField="0" baseItem="0"/>
    <dataField fld="4" subtotal="count" baseField="0" baseItem="0"/>
  </dataFields>
  <formats count="127">
    <format dxfId="572">
      <pivotArea collapsedLevelsAreSubtotals="1" fieldPosition="0">
        <references count="3">
          <reference field="0" count="1" selected="0">
            <x v="0"/>
          </reference>
          <reference field="1" count="1" selected="0">
            <x v="0"/>
          </reference>
          <reference field="2" count="3">
            <x v="0"/>
            <x v="1"/>
            <x v="2"/>
          </reference>
        </references>
      </pivotArea>
    </format>
    <format dxfId="571">
      <pivotArea collapsedLevelsAreSubtotals="1" fieldPosition="0">
        <references count="2">
          <reference field="0" count="1" selected="0">
            <x v="0"/>
          </reference>
          <reference field="1" count="1">
            <x v="1"/>
          </reference>
        </references>
      </pivotArea>
    </format>
    <format dxfId="570">
      <pivotArea collapsedLevelsAreSubtotals="1" fieldPosition="0">
        <references count="3">
          <reference field="0" count="1" selected="0">
            <x v="0"/>
          </reference>
          <reference field="1" count="1" selected="0">
            <x v="1"/>
          </reference>
          <reference field="2" count="4">
            <x v="3"/>
            <x v="4"/>
            <x v="5"/>
            <x v="6"/>
          </reference>
        </references>
      </pivotArea>
    </format>
    <format dxfId="569">
      <pivotArea collapsedLevelsAreSubtotals="1" fieldPosition="0">
        <references count="2">
          <reference field="0" count="1" selected="0">
            <x v="0"/>
          </reference>
          <reference field="1" count="1">
            <x v="2"/>
          </reference>
        </references>
      </pivotArea>
    </format>
    <format dxfId="568">
      <pivotArea collapsedLevelsAreSubtotals="1" fieldPosition="0">
        <references count="3">
          <reference field="0" count="1" selected="0">
            <x v="0"/>
          </reference>
          <reference field="1" count="1" selected="0">
            <x v="2"/>
          </reference>
          <reference field="2" count="2">
            <x v="7"/>
            <x v="8"/>
          </reference>
        </references>
      </pivotArea>
    </format>
    <format dxfId="567">
      <pivotArea collapsedLevelsAreSubtotals="1" fieldPosition="0">
        <references count="2">
          <reference field="0" count="1" selected="0">
            <x v="0"/>
          </reference>
          <reference field="1" count="1">
            <x v="3"/>
          </reference>
        </references>
      </pivotArea>
    </format>
    <format dxfId="566">
      <pivotArea collapsedLevelsAreSubtotals="1" fieldPosition="0">
        <references count="3">
          <reference field="0" count="1" selected="0">
            <x v="0"/>
          </reference>
          <reference field="1" count="1" selected="0">
            <x v="3"/>
          </reference>
          <reference field="2" count="2">
            <x v="9"/>
            <x v="10"/>
          </reference>
        </references>
      </pivotArea>
    </format>
    <format dxfId="565">
      <pivotArea collapsedLevelsAreSubtotals="1" fieldPosition="0">
        <references count="2">
          <reference field="0" count="1" selected="0">
            <x v="0"/>
          </reference>
          <reference field="1" count="1">
            <x v="4"/>
          </reference>
        </references>
      </pivotArea>
    </format>
    <format dxfId="564">
      <pivotArea collapsedLevelsAreSubtotals="1" fieldPosition="0">
        <references count="3">
          <reference field="0" count="1" selected="0">
            <x v="0"/>
          </reference>
          <reference field="1" count="1" selected="0">
            <x v="4"/>
          </reference>
          <reference field="2" count="1">
            <x v="11"/>
          </reference>
        </references>
      </pivotArea>
    </format>
    <format dxfId="563">
      <pivotArea collapsedLevelsAreSubtotals="1" fieldPosition="0">
        <references count="1">
          <reference field="0" count="1">
            <x v="1"/>
          </reference>
        </references>
      </pivotArea>
    </format>
    <format dxfId="562">
      <pivotArea collapsedLevelsAreSubtotals="1" fieldPosition="0">
        <references count="2">
          <reference field="0" count="1" selected="0">
            <x v="1"/>
          </reference>
          <reference field="1" count="1">
            <x v="5"/>
          </reference>
        </references>
      </pivotArea>
    </format>
    <format dxfId="561">
      <pivotArea collapsedLevelsAreSubtotals="1" fieldPosition="0">
        <references count="3">
          <reference field="0" count="1" selected="0">
            <x v="1"/>
          </reference>
          <reference field="1" count="1" selected="0">
            <x v="5"/>
          </reference>
          <reference field="2" count="2">
            <x v="12"/>
            <x v="13"/>
          </reference>
        </references>
      </pivotArea>
    </format>
    <format dxfId="560">
      <pivotArea collapsedLevelsAreSubtotals="1" fieldPosition="0">
        <references count="2">
          <reference field="0" count="1" selected="0">
            <x v="1"/>
          </reference>
          <reference field="1" count="1">
            <x v="6"/>
          </reference>
        </references>
      </pivotArea>
    </format>
    <format dxfId="559">
      <pivotArea collapsedLevelsAreSubtotals="1" fieldPosition="0">
        <references count="3">
          <reference field="0" count="1" selected="0">
            <x v="1"/>
          </reference>
          <reference field="1" count="1" selected="0">
            <x v="6"/>
          </reference>
          <reference field="2" count="1">
            <x v="14"/>
          </reference>
        </references>
      </pivotArea>
    </format>
    <format dxfId="558">
      <pivotArea collapsedLevelsAreSubtotals="1" fieldPosition="0">
        <references count="2">
          <reference field="0" count="1" selected="0">
            <x v="1"/>
          </reference>
          <reference field="1" count="1">
            <x v="7"/>
          </reference>
        </references>
      </pivotArea>
    </format>
    <format dxfId="557">
      <pivotArea collapsedLevelsAreSubtotals="1" fieldPosition="0">
        <references count="3">
          <reference field="0" count="1" selected="0">
            <x v="1"/>
          </reference>
          <reference field="1" count="1" selected="0">
            <x v="7"/>
          </reference>
          <reference field="2" count="2">
            <x v="15"/>
            <x v="16"/>
          </reference>
        </references>
      </pivotArea>
    </format>
    <format dxfId="556">
      <pivotArea collapsedLevelsAreSubtotals="1" fieldPosition="0">
        <references count="2">
          <reference field="0" count="1" selected="0">
            <x v="1"/>
          </reference>
          <reference field="1" count="1">
            <x v="8"/>
          </reference>
        </references>
      </pivotArea>
    </format>
    <format dxfId="555">
      <pivotArea collapsedLevelsAreSubtotals="1" fieldPosition="0">
        <references count="3">
          <reference field="0" count="1" selected="0">
            <x v="1"/>
          </reference>
          <reference field="1" count="1" selected="0">
            <x v="8"/>
          </reference>
          <reference field="2" count="3">
            <x v="17"/>
            <x v="18"/>
            <x v="19"/>
          </reference>
        </references>
      </pivotArea>
    </format>
    <format dxfId="554">
      <pivotArea collapsedLevelsAreSubtotals="1" fieldPosition="0">
        <references count="1">
          <reference field="0" count="1">
            <x v="2"/>
          </reference>
        </references>
      </pivotArea>
    </format>
    <format dxfId="553">
      <pivotArea collapsedLevelsAreSubtotals="1" fieldPosition="0">
        <references count="2">
          <reference field="0" count="1" selected="0">
            <x v="2"/>
          </reference>
          <reference field="1" count="1">
            <x v="9"/>
          </reference>
        </references>
      </pivotArea>
    </format>
    <format dxfId="552">
      <pivotArea collapsedLevelsAreSubtotals="1" fieldPosition="0">
        <references count="3">
          <reference field="0" count="1" selected="0">
            <x v="2"/>
          </reference>
          <reference field="1" count="1" selected="0">
            <x v="9"/>
          </reference>
          <reference field="2" count="11">
            <x v="20"/>
            <x v="21"/>
            <x v="22"/>
            <x v="23"/>
            <x v="24"/>
            <x v="25"/>
            <x v="26"/>
            <x v="27"/>
            <x v="28"/>
            <x v="29"/>
            <x v="30"/>
          </reference>
        </references>
      </pivotArea>
    </format>
    <format dxfId="551">
      <pivotArea collapsedLevelsAreSubtotals="1" fieldPosition="0">
        <references count="2">
          <reference field="0" count="1" selected="0">
            <x v="2"/>
          </reference>
          <reference field="1" count="1">
            <x v="10"/>
          </reference>
        </references>
      </pivotArea>
    </format>
    <format dxfId="550">
      <pivotArea collapsedLevelsAreSubtotals="1" fieldPosition="0">
        <references count="3">
          <reference field="0" count="1" selected="0">
            <x v="2"/>
          </reference>
          <reference field="1" count="1" selected="0">
            <x v="10"/>
          </reference>
          <reference field="2" count="2">
            <x v="31"/>
            <x v="32"/>
          </reference>
        </references>
      </pivotArea>
    </format>
    <format dxfId="549">
      <pivotArea collapsedLevelsAreSubtotals="1" fieldPosition="0">
        <references count="2">
          <reference field="0" count="1" selected="0">
            <x v="2"/>
          </reference>
          <reference field="1" count="1">
            <x v="11"/>
          </reference>
        </references>
      </pivotArea>
    </format>
    <format dxfId="548">
      <pivotArea collapsedLevelsAreSubtotals="1" fieldPosition="0">
        <references count="3">
          <reference field="0" count="1" selected="0">
            <x v="2"/>
          </reference>
          <reference field="1" count="1" selected="0">
            <x v="11"/>
          </reference>
          <reference field="2" count="2">
            <x v="33"/>
            <x v="34"/>
          </reference>
        </references>
      </pivotArea>
    </format>
    <format dxfId="547">
      <pivotArea collapsedLevelsAreSubtotals="1" fieldPosition="0">
        <references count="2">
          <reference field="0" count="1" selected="0">
            <x v="2"/>
          </reference>
          <reference field="1" count="1">
            <x v="12"/>
          </reference>
        </references>
      </pivotArea>
    </format>
    <format dxfId="546">
      <pivotArea collapsedLevelsAreSubtotals="1" fieldPosition="0">
        <references count="3">
          <reference field="0" count="1" selected="0">
            <x v="2"/>
          </reference>
          <reference field="1" count="1" selected="0">
            <x v="12"/>
          </reference>
          <reference field="2" count="1">
            <x v="35"/>
          </reference>
        </references>
      </pivotArea>
    </format>
    <format dxfId="545">
      <pivotArea collapsedLevelsAreSubtotals="1" fieldPosition="0">
        <references count="1">
          <reference field="0" count="1">
            <x v="3"/>
          </reference>
        </references>
      </pivotArea>
    </format>
    <format dxfId="544">
      <pivotArea collapsedLevelsAreSubtotals="1" fieldPosition="0">
        <references count="2">
          <reference field="0" count="1" selected="0">
            <x v="3"/>
          </reference>
          <reference field="1" count="1">
            <x v="13"/>
          </reference>
        </references>
      </pivotArea>
    </format>
    <format dxfId="543">
      <pivotArea collapsedLevelsAreSubtotals="1" fieldPosition="0">
        <references count="3">
          <reference field="0" count="1" selected="0">
            <x v="3"/>
          </reference>
          <reference field="1" count="1" selected="0">
            <x v="13"/>
          </reference>
          <reference field="2" count="1">
            <x v="36"/>
          </reference>
        </references>
      </pivotArea>
    </format>
    <format dxfId="542">
      <pivotArea collapsedLevelsAreSubtotals="1" fieldPosition="0">
        <references count="2">
          <reference field="0" count="1" selected="0">
            <x v="3"/>
          </reference>
          <reference field="1" count="1">
            <x v="14"/>
          </reference>
        </references>
      </pivotArea>
    </format>
    <format dxfId="541">
      <pivotArea collapsedLevelsAreSubtotals="1" fieldPosition="0">
        <references count="3">
          <reference field="0" count="1" selected="0">
            <x v="3"/>
          </reference>
          <reference field="1" count="1" selected="0">
            <x v="14"/>
          </reference>
          <reference field="2" count="4">
            <x v="37"/>
            <x v="38"/>
            <x v="39"/>
            <x v="40"/>
          </reference>
        </references>
      </pivotArea>
    </format>
    <format dxfId="540">
      <pivotArea collapsedLevelsAreSubtotals="1" fieldPosition="0">
        <references count="2">
          <reference field="0" count="1" selected="0">
            <x v="3"/>
          </reference>
          <reference field="1" count="1">
            <x v="15"/>
          </reference>
        </references>
      </pivotArea>
    </format>
    <format dxfId="539">
      <pivotArea collapsedLevelsAreSubtotals="1" fieldPosition="0">
        <references count="3">
          <reference field="0" count="1" selected="0">
            <x v="3"/>
          </reference>
          <reference field="1" count="1" selected="0">
            <x v="15"/>
          </reference>
          <reference field="2" count="3">
            <x v="41"/>
            <x v="42"/>
            <x v="43"/>
          </reference>
        </references>
      </pivotArea>
    </format>
    <format dxfId="538">
      <pivotArea collapsedLevelsAreSubtotals="1" fieldPosition="0">
        <references count="2">
          <reference field="0" count="1" selected="0">
            <x v="3"/>
          </reference>
          <reference field="1" count="1">
            <x v="16"/>
          </reference>
        </references>
      </pivotArea>
    </format>
    <format dxfId="537">
      <pivotArea collapsedLevelsAreSubtotals="1" fieldPosition="0">
        <references count="3">
          <reference field="0" count="1" selected="0">
            <x v="3"/>
          </reference>
          <reference field="1" count="1" selected="0">
            <x v="16"/>
          </reference>
          <reference field="2" count="9">
            <x v="44"/>
            <x v="45"/>
            <x v="46"/>
            <x v="47"/>
            <x v="48"/>
            <x v="49"/>
            <x v="50"/>
            <x v="51"/>
            <x v="52"/>
          </reference>
        </references>
      </pivotArea>
    </format>
    <format dxfId="536">
      <pivotArea collapsedLevelsAreSubtotals="1" fieldPosition="0">
        <references count="2">
          <reference field="0" count="1" selected="0">
            <x v="3"/>
          </reference>
          <reference field="1" count="1">
            <x v="17"/>
          </reference>
        </references>
      </pivotArea>
    </format>
    <format dxfId="535">
      <pivotArea collapsedLevelsAreSubtotals="1" fieldPosition="0">
        <references count="3">
          <reference field="0" count="1" selected="0">
            <x v="3"/>
          </reference>
          <reference field="1" count="1" selected="0">
            <x v="17"/>
          </reference>
          <reference field="2" count="10">
            <x v="53"/>
            <x v="54"/>
            <x v="55"/>
            <x v="56"/>
            <x v="57"/>
            <x v="58"/>
            <x v="59"/>
            <x v="60"/>
            <x v="61"/>
            <x v="62"/>
          </reference>
        </references>
      </pivotArea>
    </format>
    <format dxfId="534">
      <pivotArea collapsedLevelsAreSubtotals="1" fieldPosition="0">
        <references count="2">
          <reference field="0" count="1" selected="0">
            <x v="3"/>
          </reference>
          <reference field="1" count="1">
            <x v="18"/>
          </reference>
        </references>
      </pivotArea>
    </format>
    <format dxfId="533">
      <pivotArea collapsedLevelsAreSubtotals="1" fieldPosition="0">
        <references count="3">
          <reference field="0" count="1" selected="0">
            <x v="3"/>
          </reference>
          <reference field="1" count="1" selected="0">
            <x v="18"/>
          </reference>
          <reference field="2" count="8">
            <x v="63"/>
            <x v="64"/>
            <x v="65"/>
            <x v="66"/>
            <x v="67"/>
            <x v="68"/>
            <x v="69"/>
            <x v="70"/>
          </reference>
        </references>
      </pivotArea>
    </format>
    <format dxfId="532">
      <pivotArea collapsedLevelsAreSubtotals="1" fieldPosition="0">
        <references count="1">
          <reference field="0" count="1">
            <x v="4"/>
          </reference>
        </references>
      </pivotArea>
    </format>
    <format dxfId="531">
      <pivotArea collapsedLevelsAreSubtotals="1" fieldPosition="0">
        <references count="2">
          <reference field="0" count="1" selected="0">
            <x v="4"/>
          </reference>
          <reference field="1" count="1">
            <x v="19"/>
          </reference>
        </references>
      </pivotArea>
    </format>
    <format dxfId="530">
      <pivotArea collapsedLevelsAreSubtotals="1" fieldPosition="0">
        <references count="3">
          <reference field="0" count="1" selected="0">
            <x v="4"/>
          </reference>
          <reference field="1" count="1" selected="0">
            <x v="19"/>
          </reference>
          <reference field="2" count="1">
            <x v="71"/>
          </reference>
        </references>
      </pivotArea>
    </format>
    <format dxfId="529">
      <pivotArea collapsedLevelsAreSubtotals="1" fieldPosition="0">
        <references count="2">
          <reference field="0" count="1" selected="0">
            <x v="4"/>
          </reference>
          <reference field="1" count="1">
            <x v="20"/>
          </reference>
        </references>
      </pivotArea>
    </format>
    <format dxfId="528">
      <pivotArea collapsedLevelsAreSubtotals="1" fieldPosition="0">
        <references count="3">
          <reference field="0" count="1" selected="0">
            <x v="4"/>
          </reference>
          <reference field="1" count="1" selected="0">
            <x v="20"/>
          </reference>
          <reference field="2" count="2">
            <x v="72"/>
            <x v="73"/>
          </reference>
        </references>
      </pivotArea>
    </format>
    <format dxfId="527">
      <pivotArea collapsedLevelsAreSubtotals="1" fieldPosition="0">
        <references count="2">
          <reference field="0" count="1" selected="0">
            <x v="4"/>
          </reference>
          <reference field="1" count="1">
            <x v="21"/>
          </reference>
        </references>
      </pivotArea>
    </format>
    <format dxfId="526">
      <pivotArea collapsedLevelsAreSubtotals="1" fieldPosition="0">
        <references count="3">
          <reference field="0" count="1" selected="0">
            <x v="4"/>
          </reference>
          <reference field="1" count="1" selected="0">
            <x v="21"/>
          </reference>
          <reference field="2" count="3">
            <x v="74"/>
            <x v="75"/>
            <x v="76"/>
          </reference>
        </references>
      </pivotArea>
    </format>
    <format dxfId="525">
      <pivotArea collapsedLevelsAreSubtotals="1" fieldPosition="0">
        <references count="2">
          <reference field="0" count="1" selected="0">
            <x v="4"/>
          </reference>
          <reference field="1" count="1">
            <x v="7"/>
          </reference>
        </references>
      </pivotArea>
    </format>
    <format dxfId="524">
      <pivotArea collapsedLevelsAreSubtotals="1" fieldPosition="0">
        <references count="3">
          <reference field="0" count="1" selected="0">
            <x v="4"/>
          </reference>
          <reference field="1" count="1" selected="0">
            <x v="7"/>
          </reference>
          <reference field="2" count="1">
            <x v="77"/>
          </reference>
        </references>
      </pivotArea>
    </format>
    <format dxfId="523">
      <pivotArea collapsedLevelsAreSubtotals="1" fieldPosition="0">
        <references count="1">
          <reference field="0" count="1">
            <x v="5"/>
          </reference>
        </references>
      </pivotArea>
    </format>
    <format dxfId="522">
      <pivotArea collapsedLevelsAreSubtotals="1" fieldPosition="0">
        <references count="2">
          <reference field="0" count="1" selected="0">
            <x v="5"/>
          </reference>
          <reference field="1" count="1">
            <x v="22"/>
          </reference>
        </references>
      </pivotArea>
    </format>
    <format dxfId="521">
      <pivotArea collapsedLevelsAreSubtotals="1" fieldPosition="0">
        <references count="3">
          <reference field="0" count="1" selected="0">
            <x v="5"/>
          </reference>
          <reference field="1" count="1" selected="0">
            <x v="22"/>
          </reference>
          <reference field="2" count="5">
            <x v="36"/>
            <x v="78"/>
            <x v="79"/>
            <x v="80"/>
            <x v="81"/>
          </reference>
        </references>
      </pivotArea>
    </format>
    <format dxfId="520">
      <pivotArea collapsedLevelsAreSubtotals="1" fieldPosition="0">
        <references count="2">
          <reference field="0" count="1" selected="0">
            <x v="5"/>
          </reference>
          <reference field="1" count="1">
            <x v="23"/>
          </reference>
        </references>
      </pivotArea>
    </format>
    <format dxfId="519">
      <pivotArea collapsedLevelsAreSubtotals="1" fieldPosition="0">
        <references count="3">
          <reference field="0" count="1" selected="0">
            <x v="5"/>
          </reference>
          <reference field="1" count="1" selected="0">
            <x v="23"/>
          </reference>
          <reference field="2" count="2">
            <x v="82"/>
            <x v="83"/>
          </reference>
        </references>
      </pivotArea>
    </format>
    <format dxfId="518">
      <pivotArea collapsedLevelsAreSubtotals="1" fieldPosition="0">
        <references count="2">
          <reference field="0" count="1" selected="0">
            <x v="5"/>
          </reference>
          <reference field="1" count="1">
            <x v="24"/>
          </reference>
        </references>
      </pivotArea>
    </format>
    <format dxfId="517">
      <pivotArea collapsedLevelsAreSubtotals="1" fieldPosition="0">
        <references count="3">
          <reference field="0" count="1" selected="0">
            <x v="5"/>
          </reference>
          <reference field="1" count="1" selected="0">
            <x v="24"/>
          </reference>
          <reference field="2" count="2">
            <x v="84"/>
            <x v="85"/>
          </reference>
        </references>
      </pivotArea>
    </format>
    <format dxfId="516">
      <pivotArea collapsedLevelsAreSubtotals="1" fieldPosition="0">
        <references count="2">
          <reference field="0" count="1" selected="0">
            <x v="5"/>
          </reference>
          <reference field="1" count="1">
            <x v="25"/>
          </reference>
        </references>
      </pivotArea>
    </format>
    <format dxfId="515">
      <pivotArea collapsedLevelsAreSubtotals="1" fieldPosition="0">
        <references count="3">
          <reference field="0" count="1" selected="0">
            <x v="5"/>
          </reference>
          <reference field="1" count="1" selected="0">
            <x v="25"/>
          </reference>
          <reference field="2" count="2">
            <x v="86"/>
            <x v="87"/>
          </reference>
        </references>
      </pivotArea>
    </format>
    <format dxfId="514">
      <pivotArea collapsedLevelsAreSubtotals="1" fieldPosition="0">
        <references count="2">
          <reference field="0" count="1" selected="0">
            <x v="5"/>
          </reference>
          <reference field="1" count="1">
            <x v="26"/>
          </reference>
        </references>
      </pivotArea>
    </format>
    <format dxfId="513">
      <pivotArea collapsedLevelsAreSubtotals="1" fieldPosition="0">
        <references count="3">
          <reference field="0" count="1" selected="0">
            <x v="5"/>
          </reference>
          <reference field="1" count="1" selected="0">
            <x v="26"/>
          </reference>
          <reference field="2" count="6">
            <x v="88"/>
            <x v="89"/>
            <x v="90"/>
            <x v="91"/>
            <x v="92"/>
            <x v="93"/>
          </reference>
        </references>
      </pivotArea>
    </format>
    <format dxfId="512">
      <pivotArea collapsedLevelsAreSubtotals="1" fieldPosition="0">
        <references count="2">
          <reference field="0" count="1" selected="0">
            <x v="5"/>
          </reference>
          <reference field="1" count="1">
            <x v="3"/>
          </reference>
        </references>
      </pivotArea>
    </format>
    <format dxfId="511">
      <pivotArea collapsedLevelsAreSubtotals="1" fieldPosition="0">
        <references count="3">
          <reference field="0" count="1" selected="0">
            <x v="5"/>
          </reference>
          <reference field="1" count="1" selected="0">
            <x v="3"/>
          </reference>
          <reference field="2" count="2">
            <x v="9"/>
            <x v="10"/>
          </reference>
        </references>
      </pivotArea>
    </format>
    <format dxfId="510">
      <pivotArea collapsedLevelsAreSubtotals="1" fieldPosition="0">
        <references count="2">
          <reference field="0" count="1" selected="0">
            <x v="5"/>
          </reference>
          <reference field="1" count="1">
            <x v="4"/>
          </reference>
        </references>
      </pivotArea>
    </format>
    <format dxfId="509">
      <pivotArea collapsedLevelsAreSubtotals="1" fieldPosition="0">
        <references count="3">
          <reference field="0" count="1" selected="0">
            <x v="5"/>
          </reference>
          <reference field="1" count="1" selected="0">
            <x v="4"/>
          </reference>
          <reference field="2" count="2">
            <x v="11"/>
            <x v="94"/>
          </reference>
        </references>
      </pivotArea>
    </format>
    <format dxfId="508">
      <pivotArea collapsedLevelsAreSubtotals="1" fieldPosition="0">
        <references count="2">
          <reference field="0" count="1" selected="0">
            <x v="5"/>
          </reference>
          <reference field="1" count="1">
            <x v="27"/>
          </reference>
        </references>
      </pivotArea>
    </format>
    <format dxfId="507">
      <pivotArea collapsedLevelsAreSubtotals="1" fieldPosition="0">
        <references count="3">
          <reference field="0" count="1" selected="0">
            <x v="5"/>
          </reference>
          <reference field="1" count="1" selected="0">
            <x v="27"/>
          </reference>
          <reference field="2" count="3">
            <x v="95"/>
            <x v="96"/>
            <x v="97"/>
          </reference>
        </references>
      </pivotArea>
    </format>
    <format dxfId="506">
      <pivotArea collapsedLevelsAreSubtotals="1" fieldPosition="0">
        <references count="2">
          <reference field="0" count="1" selected="0">
            <x v="5"/>
          </reference>
          <reference field="1" count="1">
            <x v="28"/>
          </reference>
        </references>
      </pivotArea>
    </format>
    <format dxfId="505">
      <pivotArea collapsedLevelsAreSubtotals="1" fieldPosition="0">
        <references count="3">
          <reference field="0" count="1" selected="0">
            <x v="5"/>
          </reference>
          <reference field="1" count="1" selected="0">
            <x v="28"/>
          </reference>
          <reference field="2" count="3">
            <x v="98"/>
            <x v="99"/>
            <x v="100"/>
          </reference>
        </references>
      </pivotArea>
    </format>
    <format dxfId="504">
      <pivotArea collapsedLevelsAreSubtotals="1" fieldPosition="0">
        <references count="1">
          <reference field="0" count="1">
            <x v="6"/>
          </reference>
        </references>
      </pivotArea>
    </format>
    <format dxfId="503">
      <pivotArea collapsedLevelsAreSubtotals="1" fieldPosition="0">
        <references count="2">
          <reference field="0" count="1" selected="0">
            <x v="6"/>
          </reference>
          <reference field="1" count="1">
            <x v="29"/>
          </reference>
        </references>
      </pivotArea>
    </format>
    <format dxfId="502">
      <pivotArea collapsedLevelsAreSubtotals="1" fieldPosition="0">
        <references count="3">
          <reference field="0" count="1" selected="0">
            <x v="6"/>
          </reference>
          <reference field="1" count="1" selected="0">
            <x v="29"/>
          </reference>
          <reference field="2" count="1">
            <x v="85"/>
          </reference>
        </references>
      </pivotArea>
    </format>
    <format dxfId="501">
      <pivotArea collapsedLevelsAreSubtotals="1" fieldPosition="0">
        <references count="1">
          <reference field="0" count="1">
            <x v="7"/>
          </reference>
        </references>
      </pivotArea>
    </format>
    <format dxfId="500">
      <pivotArea collapsedLevelsAreSubtotals="1" fieldPosition="0">
        <references count="2">
          <reference field="0" count="1" selected="0">
            <x v="7"/>
          </reference>
          <reference field="1" count="1">
            <x v="30"/>
          </reference>
        </references>
      </pivotArea>
    </format>
    <format dxfId="499">
      <pivotArea collapsedLevelsAreSubtotals="1" fieldPosition="0">
        <references count="3">
          <reference field="0" count="1" selected="0">
            <x v="7"/>
          </reference>
          <reference field="1" count="1" selected="0">
            <x v="30"/>
          </reference>
          <reference field="2" count="1">
            <x v="101"/>
          </reference>
        </references>
      </pivotArea>
    </format>
    <format dxfId="498">
      <pivotArea grandRow="1" outline="0" collapsedLevelsAreSubtotals="1" fieldPosition="0"/>
    </format>
    <format dxfId="497">
      <pivotArea field="0" type="button" dataOnly="0" labelOnly="1" outline="0" axis="axisRow" fieldPosition="0"/>
    </format>
    <format dxfId="496">
      <pivotArea field="0" type="button" dataOnly="0" labelOnly="1" outline="0" axis="axisRow" fieldPosition="0"/>
    </format>
    <format dxfId="495">
      <pivotArea field="0" type="button" dataOnly="0" labelOnly="1" outline="0" axis="axisRow" fieldPosition="0"/>
    </format>
    <format dxfId="494">
      <pivotArea dataOnly="0" labelOnly="1" outline="0" fieldPosition="0">
        <references count="1">
          <reference field="4294967294" count="2">
            <x v="0"/>
            <x v="1"/>
          </reference>
        </references>
      </pivotArea>
    </format>
    <format dxfId="493">
      <pivotArea outline="0" collapsedLevelsAreSubtotals="1" fieldPosition="0"/>
    </format>
    <format dxfId="492">
      <pivotArea dataOnly="0" labelOnly="1" fieldPosition="0">
        <references count="1">
          <reference field="0" count="0"/>
        </references>
      </pivotArea>
    </format>
    <format dxfId="491">
      <pivotArea dataOnly="0" labelOnly="1" grandRow="1" outline="0" fieldPosition="0"/>
    </format>
    <format dxfId="490">
      <pivotArea dataOnly="0" labelOnly="1" fieldPosition="0">
        <references count="2">
          <reference field="0" count="1" selected="0">
            <x v="0"/>
          </reference>
          <reference field="1" count="5">
            <x v="0"/>
            <x v="1"/>
            <x v="2"/>
            <x v="3"/>
            <x v="4"/>
          </reference>
        </references>
      </pivotArea>
    </format>
    <format dxfId="489">
      <pivotArea dataOnly="0" labelOnly="1" fieldPosition="0">
        <references count="2">
          <reference field="0" count="1" selected="0">
            <x v="1"/>
          </reference>
          <reference field="1" count="4">
            <x v="5"/>
            <x v="6"/>
            <x v="7"/>
            <x v="8"/>
          </reference>
        </references>
      </pivotArea>
    </format>
    <format dxfId="488">
      <pivotArea dataOnly="0" labelOnly="1" fieldPosition="0">
        <references count="2">
          <reference field="0" count="1" selected="0">
            <x v="2"/>
          </reference>
          <reference field="1" count="4">
            <x v="9"/>
            <x v="10"/>
            <x v="11"/>
            <x v="12"/>
          </reference>
        </references>
      </pivotArea>
    </format>
    <format dxfId="487">
      <pivotArea dataOnly="0" labelOnly="1" fieldPosition="0">
        <references count="2">
          <reference field="0" count="1" selected="0">
            <x v="3"/>
          </reference>
          <reference field="1" count="6">
            <x v="13"/>
            <x v="14"/>
            <x v="15"/>
            <x v="16"/>
            <x v="17"/>
            <x v="18"/>
          </reference>
        </references>
      </pivotArea>
    </format>
    <format dxfId="486">
      <pivotArea dataOnly="0" labelOnly="1" fieldPosition="0">
        <references count="2">
          <reference field="0" count="1" selected="0">
            <x v="4"/>
          </reference>
          <reference field="1" count="4">
            <x v="7"/>
            <x v="19"/>
            <x v="20"/>
            <x v="21"/>
          </reference>
        </references>
      </pivotArea>
    </format>
    <format dxfId="485">
      <pivotArea dataOnly="0" labelOnly="1" fieldPosition="0">
        <references count="2">
          <reference field="0" count="1" selected="0">
            <x v="5"/>
          </reference>
          <reference field="1" count="9">
            <x v="3"/>
            <x v="4"/>
            <x v="22"/>
            <x v="23"/>
            <x v="24"/>
            <x v="25"/>
            <x v="26"/>
            <x v="27"/>
            <x v="28"/>
          </reference>
        </references>
      </pivotArea>
    </format>
    <format dxfId="484">
      <pivotArea dataOnly="0" labelOnly="1" fieldPosition="0">
        <references count="2">
          <reference field="0" count="1" selected="0">
            <x v="6"/>
          </reference>
          <reference field="1" count="1">
            <x v="29"/>
          </reference>
        </references>
      </pivotArea>
    </format>
    <format dxfId="483">
      <pivotArea dataOnly="0" labelOnly="1" fieldPosition="0">
        <references count="2">
          <reference field="0" count="1" selected="0">
            <x v="7"/>
          </reference>
          <reference field="1" count="1">
            <x v="30"/>
          </reference>
        </references>
      </pivotArea>
    </format>
    <format dxfId="482">
      <pivotArea dataOnly="0" labelOnly="1" fieldPosition="0">
        <references count="3">
          <reference field="0" count="1" selected="0">
            <x v="0"/>
          </reference>
          <reference field="1" count="1" selected="0">
            <x v="0"/>
          </reference>
          <reference field="2" count="3">
            <x v="0"/>
            <x v="1"/>
            <x v="2"/>
          </reference>
        </references>
      </pivotArea>
    </format>
    <format dxfId="481">
      <pivotArea dataOnly="0" labelOnly="1" fieldPosition="0">
        <references count="3">
          <reference field="0" count="1" selected="0">
            <x v="0"/>
          </reference>
          <reference field="1" count="1" selected="0">
            <x v="1"/>
          </reference>
          <reference field="2" count="4">
            <x v="3"/>
            <x v="4"/>
            <x v="5"/>
            <x v="6"/>
          </reference>
        </references>
      </pivotArea>
    </format>
    <format dxfId="480">
      <pivotArea dataOnly="0" labelOnly="1" fieldPosition="0">
        <references count="3">
          <reference field="0" count="1" selected="0">
            <x v="0"/>
          </reference>
          <reference field="1" count="1" selected="0">
            <x v="2"/>
          </reference>
          <reference field="2" count="2">
            <x v="7"/>
            <x v="8"/>
          </reference>
        </references>
      </pivotArea>
    </format>
    <format dxfId="479">
      <pivotArea dataOnly="0" labelOnly="1" fieldPosition="0">
        <references count="3">
          <reference field="0" count="1" selected="0">
            <x v="0"/>
          </reference>
          <reference field="1" count="1" selected="0">
            <x v="3"/>
          </reference>
          <reference field="2" count="2">
            <x v="9"/>
            <x v="10"/>
          </reference>
        </references>
      </pivotArea>
    </format>
    <format dxfId="478">
      <pivotArea dataOnly="0" labelOnly="1" fieldPosition="0">
        <references count="3">
          <reference field="0" count="1" selected="0">
            <x v="0"/>
          </reference>
          <reference field="1" count="1" selected="0">
            <x v="4"/>
          </reference>
          <reference field="2" count="1">
            <x v="11"/>
          </reference>
        </references>
      </pivotArea>
    </format>
    <format dxfId="477">
      <pivotArea dataOnly="0" labelOnly="1" fieldPosition="0">
        <references count="3">
          <reference field="0" count="1" selected="0">
            <x v="1"/>
          </reference>
          <reference field="1" count="1" selected="0">
            <x v="5"/>
          </reference>
          <reference field="2" count="2">
            <x v="12"/>
            <x v="13"/>
          </reference>
        </references>
      </pivotArea>
    </format>
    <format dxfId="476">
      <pivotArea dataOnly="0" labelOnly="1" fieldPosition="0">
        <references count="3">
          <reference field="0" count="1" selected="0">
            <x v="1"/>
          </reference>
          <reference field="1" count="1" selected="0">
            <x v="6"/>
          </reference>
          <reference field="2" count="1">
            <x v="14"/>
          </reference>
        </references>
      </pivotArea>
    </format>
    <format dxfId="475">
      <pivotArea dataOnly="0" labelOnly="1" fieldPosition="0">
        <references count="3">
          <reference field="0" count="1" selected="0">
            <x v="1"/>
          </reference>
          <reference field="1" count="1" selected="0">
            <x v="7"/>
          </reference>
          <reference field="2" count="2">
            <x v="15"/>
            <x v="16"/>
          </reference>
        </references>
      </pivotArea>
    </format>
    <format dxfId="474">
      <pivotArea dataOnly="0" labelOnly="1" fieldPosition="0">
        <references count="3">
          <reference field="0" count="1" selected="0">
            <x v="1"/>
          </reference>
          <reference field="1" count="1" selected="0">
            <x v="8"/>
          </reference>
          <reference field="2" count="3">
            <x v="17"/>
            <x v="18"/>
            <x v="19"/>
          </reference>
        </references>
      </pivotArea>
    </format>
    <format dxfId="473">
      <pivotArea dataOnly="0" labelOnly="1" fieldPosition="0">
        <references count="3">
          <reference field="0" count="1" selected="0">
            <x v="2"/>
          </reference>
          <reference field="1" count="1" selected="0">
            <x v="9"/>
          </reference>
          <reference field="2" count="11">
            <x v="20"/>
            <x v="21"/>
            <x v="22"/>
            <x v="23"/>
            <x v="24"/>
            <x v="25"/>
            <x v="26"/>
            <x v="27"/>
            <x v="28"/>
            <x v="29"/>
            <x v="30"/>
          </reference>
        </references>
      </pivotArea>
    </format>
    <format dxfId="472">
      <pivotArea dataOnly="0" labelOnly="1" fieldPosition="0">
        <references count="3">
          <reference field="0" count="1" selected="0">
            <x v="2"/>
          </reference>
          <reference field="1" count="1" selected="0">
            <x v="10"/>
          </reference>
          <reference field="2" count="2">
            <x v="31"/>
            <x v="32"/>
          </reference>
        </references>
      </pivotArea>
    </format>
    <format dxfId="471">
      <pivotArea dataOnly="0" labelOnly="1" fieldPosition="0">
        <references count="3">
          <reference field="0" count="1" selected="0">
            <x v="2"/>
          </reference>
          <reference field="1" count="1" selected="0">
            <x v="11"/>
          </reference>
          <reference field="2" count="2">
            <x v="33"/>
            <x v="34"/>
          </reference>
        </references>
      </pivotArea>
    </format>
    <format dxfId="470">
      <pivotArea dataOnly="0" labelOnly="1" fieldPosition="0">
        <references count="3">
          <reference field="0" count="1" selected="0">
            <x v="2"/>
          </reference>
          <reference field="1" count="1" selected="0">
            <x v="12"/>
          </reference>
          <reference field="2" count="1">
            <x v="35"/>
          </reference>
        </references>
      </pivotArea>
    </format>
    <format dxfId="469">
      <pivotArea dataOnly="0" labelOnly="1" fieldPosition="0">
        <references count="3">
          <reference field="0" count="1" selected="0">
            <x v="3"/>
          </reference>
          <reference field="1" count="1" selected="0">
            <x v="13"/>
          </reference>
          <reference field="2" count="1">
            <x v="36"/>
          </reference>
        </references>
      </pivotArea>
    </format>
    <format dxfId="468">
      <pivotArea dataOnly="0" labelOnly="1" fieldPosition="0">
        <references count="3">
          <reference field="0" count="1" selected="0">
            <x v="3"/>
          </reference>
          <reference field="1" count="1" selected="0">
            <x v="14"/>
          </reference>
          <reference field="2" count="4">
            <x v="37"/>
            <x v="38"/>
            <x v="39"/>
            <x v="40"/>
          </reference>
        </references>
      </pivotArea>
    </format>
    <format dxfId="467">
      <pivotArea dataOnly="0" labelOnly="1" fieldPosition="0">
        <references count="3">
          <reference field="0" count="1" selected="0">
            <x v="3"/>
          </reference>
          <reference field="1" count="1" selected="0">
            <x v="15"/>
          </reference>
          <reference field="2" count="3">
            <x v="41"/>
            <x v="42"/>
            <x v="43"/>
          </reference>
        </references>
      </pivotArea>
    </format>
    <format dxfId="466">
      <pivotArea dataOnly="0" labelOnly="1" fieldPosition="0">
        <references count="3">
          <reference field="0" count="1" selected="0">
            <x v="3"/>
          </reference>
          <reference field="1" count="1" selected="0">
            <x v="16"/>
          </reference>
          <reference field="2" count="9">
            <x v="44"/>
            <x v="45"/>
            <x v="46"/>
            <x v="47"/>
            <x v="48"/>
            <x v="49"/>
            <x v="50"/>
            <x v="51"/>
            <x v="52"/>
          </reference>
        </references>
      </pivotArea>
    </format>
    <format dxfId="465">
      <pivotArea dataOnly="0" labelOnly="1" fieldPosition="0">
        <references count="3">
          <reference field="0" count="1" selected="0">
            <x v="3"/>
          </reference>
          <reference field="1" count="1" selected="0">
            <x v="17"/>
          </reference>
          <reference field="2" count="10">
            <x v="53"/>
            <x v="54"/>
            <x v="55"/>
            <x v="56"/>
            <x v="57"/>
            <x v="58"/>
            <x v="59"/>
            <x v="60"/>
            <x v="61"/>
            <x v="62"/>
          </reference>
        </references>
      </pivotArea>
    </format>
    <format dxfId="464">
      <pivotArea dataOnly="0" labelOnly="1" fieldPosition="0">
        <references count="3">
          <reference field="0" count="1" selected="0">
            <x v="3"/>
          </reference>
          <reference field="1" count="1" selected="0">
            <x v="18"/>
          </reference>
          <reference field="2" count="8">
            <x v="63"/>
            <x v="64"/>
            <x v="65"/>
            <x v="66"/>
            <x v="67"/>
            <x v="68"/>
            <x v="69"/>
            <x v="70"/>
          </reference>
        </references>
      </pivotArea>
    </format>
    <format dxfId="463">
      <pivotArea dataOnly="0" labelOnly="1" fieldPosition="0">
        <references count="3">
          <reference field="0" count="1" selected="0">
            <x v="4"/>
          </reference>
          <reference field="1" count="1" selected="0">
            <x v="19"/>
          </reference>
          <reference field="2" count="1">
            <x v="71"/>
          </reference>
        </references>
      </pivotArea>
    </format>
    <format dxfId="462">
      <pivotArea dataOnly="0" labelOnly="1" fieldPosition="0">
        <references count="3">
          <reference field="0" count="1" selected="0">
            <x v="4"/>
          </reference>
          <reference field="1" count="1" selected="0">
            <x v="20"/>
          </reference>
          <reference field="2" count="2">
            <x v="72"/>
            <x v="73"/>
          </reference>
        </references>
      </pivotArea>
    </format>
    <format dxfId="461">
      <pivotArea dataOnly="0" labelOnly="1" fieldPosition="0">
        <references count="3">
          <reference field="0" count="1" selected="0">
            <x v="4"/>
          </reference>
          <reference field="1" count="1" selected="0">
            <x v="21"/>
          </reference>
          <reference field="2" count="3">
            <x v="74"/>
            <x v="75"/>
            <x v="76"/>
          </reference>
        </references>
      </pivotArea>
    </format>
    <format dxfId="460">
      <pivotArea dataOnly="0" labelOnly="1" fieldPosition="0">
        <references count="3">
          <reference field="0" count="1" selected="0">
            <x v="4"/>
          </reference>
          <reference field="1" count="1" selected="0">
            <x v="7"/>
          </reference>
          <reference field="2" count="1">
            <x v="77"/>
          </reference>
        </references>
      </pivotArea>
    </format>
    <format dxfId="459">
      <pivotArea dataOnly="0" labelOnly="1" fieldPosition="0">
        <references count="3">
          <reference field="0" count="1" selected="0">
            <x v="5"/>
          </reference>
          <reference field="1" count="1" selected="0">
            <x v="22"/>
          </reference>
          <reference field="2" count="5">
            <x v="36"/>
            <x v="78"/>
            <x v="79"/>
            <x v="80"/>
            <x v="81"/>
          </reference>
        </references>
      </pivotArea>
    </format>
    <format dxfId="458">
      <pivotArea dataOnly="0" labelOnly="1" fieldPosition="0">
        <references count="3">
          <reference field="0" count="1" selected="0">
            <x v="5"/>
          </reference>
          <reference field="1" count="1" selected="0">
            <x v="23"/>
          </reference>
          <reference field="2" count="2">
            <x v="82"/>
            <x v="83"/>
          </reference>
        </references>
      </pivotArea>
    </format>
    <format dxfId="457">
      <pivotArea dataOnly="0" labelOnly="1" fieldPosition="0">
        <references count="3">
          <reference field="0" count="1" selected="0">
            <x v="5"/>
          </reference>
          <reference field="1" count="1" selected="0">
            <x v="24"/>
          </reference>
          <reference field="2" count="2">
            <x v="84"/>
            <x v="85"/>
          </reference>
        </references>
      </pivotArea>
    </format>
    <format dxfId="456">
      <pivotArea dataOnly="0" labelOnly="1" fieldPosition="0">
        <references count="3">
          <reference field="0" count="1" selected="0">
            <x v="5"/>
          </reference>
          <reference field="1" count="1" selected="0">
            <x v="25"/>
          </reference>
          <reference field="2" count="2">
            <x v="86"/>
            <x v="87"/>
          </reference>
        </references>
      </pivotArea>
    </format>
    <format dxfId="455">
      <pivotArea dataOnly="0" labelOnly="1" fieldPosition="0">
        <references count="3">
          <reference field="0" count="1" selected="0">
            <x v="5"/>
          </reference>
          <reference field="1" count="1" selected="0">
            <x v="26"/>
          </reference>
          <reference field="2" count="6">
            <x v="88"/>
            <x v="89"/>
            <x v="90"/>
            <x v="91"/>
            <x v="92"/>
            <x v="93"/>
          </reference>
        </references>
      </pivotArea>
    </format>
    <format dxfId="454">
      <pivotArea dataOnly="0" labelOnly="1" fieldPosition="0">
        <references count="3">
          <reference field="0" count="1" selected="0">
            <x v="5"/>
          </reference>
          <reference field="1" count="1" selected="0">
            <x v="3"/>
          </reference>
          <reference field="2" count="2">
            <x v="9"/>
            <x v="10"/>
          </reference>
        </references>
      </pivotArea>
    </format>
    <format dxfId="453">
      <pivotArea dataOnly="0" labelOnly="1" fieldPosition="0">
        <references count="3">
          <reference field="0" count="1" selected="0">
            <x v="5"/>
          </reference>
          <reference field="1" count="1" selected="0">
            <x v="4"/>
          </reference>
          <reference field="2" count="2">
            <x v="11"/>
            <x v="94"/>
          </reference>
        </references>
      </pivotArea>
    </format>
    <format dxfId="452">
      <pivotArea dataOnly="0" labelOnly="1" fieldPosition="0">
        <references count="3">
          <reference field="0" count="1" selected="0">
            <x v="5"/>
          </reference>
          <reference field="1" count="1" selected="0">
            <x v="27"/>
          </reference>
          <reference field="2" count="3">
            <x v="95"/>
            <x v="96"/>
            <x v="97"/>
          </reference>
        </references>
      </pivotArea>
    </format>
    <format dxfId="451">
      <pivotArea dataOnly="0" labelOnly="1" fieldPosition="0">
        <references count="3">
          <reference field="0" count="1" selected="0">
            <x v="5"/>
          </reference>
          <reference field="1" count="1" selected="0">
            <x v="28"/>
          </reference>
          <reference field="2" count="3">
            <x v="98"/>
            <x v="99"/>
            <x v="100"/>
          </reference>
        </references>
      </pivotArea>
    </format>
    <format dxfId="450">
      <pivotArea dataOnly="0" labelOnly="1" fieldPosition="0">
        <references count="3">
          <reference field="0" count="1" selected="0">
            <x v="6"/>
          </reference>
          <reference field="1" count="1" selected="0">
            <x v="29"/>
          </reference>
          <reference field="2" count="1">
            <x v="85"/>
          </reference>
        </references>
      </pivotArea>
    </format>
    <format dxfId="449">
      <pivotArea dataOnly="0" labelOnly="1" fieldPosition="0">
        <references count="3">
          <reference field="0" count="1" selected="0">
            <x v="7"/>
          </reference>
          <reference field="1" count="1" selected="0">
            <x v="30"/>
          </reference>
          <reference field="2" count="1">
            <x v="101"/>
          </reference>
        </references>
      </pivotArea>
    </format>
    <format dxfId="136">
      <pivotArea field="0" type="button" dataOnly="0" labelOnly="1" outline="0" axis="axisRow" fieldPosition="0"/>
    </format>
    <format dxfId="135">
      <pivotArea dataOnly="0" labelOnly="1" outline="0" fieldPosition="0">
        <references count="1">
          <reference field="4294967294" count="1">
            <x v="0"/>
          </reference>
        </references>
      </pivotArea>
    </format>
    <format dxfId="134">
      <pivotArea dataOnly="0" labelOnly="1" outline="0" fieldPosition="0">
        <references count="1">
          <reference field="4294967294" count="1">
            <x v="1"/>
          </reference>
        </references>
      </pivotArea>
    </format>
  </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pivotTableStyleInfo name="PivotStyleMedium12" showRowHeaders="1" showColHeaders="1" showRowStripes="0" showColStripes="0" showLastColumn="1"/>
  <rowHierarchiesUsage count="3">
    <rowHierarchyUsage hierarchyUsage="20"/>
    <rowHierarchyUsage hierarchyUsage="21"/>
    <rowHierarchyUsage hierarchyUsage="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6BA1B35F-FD2A-4968-889E-7018BEB8FC21}" name="KPIs" cacheId="1460" dataOnRows="1" applyNumberFormats="0" applyBorderFormats="0" applyFontFormats="0" applyPatternFormats="0" applyAlignmentFormats="0" applyWidthHeightFormats="1" dataCaption="Metric" tag="40ca322c-eeff-4cee-bbb3-86697f0af3e7" updatedVersion="8" minRefreshableVersion="3" useAutoFormatting="1" itemPrintTitles="1" createdVersion="8" indent="0" outline="1" outlineData="1" multipleFieldFilters="0">
  <location ref="S4:T38" firstHeaderRow="1" firstDataRow="1" firstDataCol="1"/>
  <pivotFields count="34">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34">
    <i>
      <x/>
    </i>
    <i i="1">
      <x v="1"/>
    </i>
    <i i="2">
      <x v="2"/>
    </i>
    <i i="3">
      <x v="3"/>
    </i>
    <i i="4">
      <x v="4"/>
    </i>
    <i i="5">
      <x v="5"/>
    </i>
    <i i="6">
      <x v="6"/>
    </i>
    <i i="7">
      <x v="7"/>
    </i>
    <i i="8">
      <x v="8"/>
    </i>
    <i i="9">
      <x v="9"/>
    </i>
    <i i="10">
      <x v="10"/>
    </i>
    <i i="11">
      <x v="11"/>
    </i>
    <i i="12">
      <x v="12"/>
    </i>
    <i i="13">
      <x v="13"/>
    </i>
    <i i="14">
      <x v="14"/>
    </i>
    <i i="15">
      <x v="15"/>
    </i>
    <i i="16">
      <x v="16"/>
    </i>
    <i i="17">
      <x v="17"/>
    </i>
    <i i="18">
      <x v="18"/>
    </i>
    <i i="19">
      <x v="19"/>
    </i>
    <i i="20">
      <x v="20"/>
    </i>
    <i i="21">
      <x v="21"/>
    </i>
    <i i="22">
      <x v="22"/>
    </i>
    <i i="23">
      <x v="23"/>
    </i>
    <i i="24">
      <x v="24"/>
    </i>
    <i i="25">
      <x v="25"/>
    </i>
    <i i="26">
      <x v="26"/>
    </i>
    <i i="27">
      <x v="27"/>
    </i>
    <i i="28">
      <x v="28"/>
    </i>
    <i i="29">
      <x v="29"/>
    </i>
    <i i="30">
      <x v="30"/>
    </i>
    <i i="31">
      <x v="31"/>
    </i>
    <i i="32">
      <x v="32"/>
    </i>
    <i i="33">
      <x v="33"/>
    </i>
  </rowItems>
  <colItems count="1">
    <i/>
  </colItems>
  <dataFields count="34">
    <dataField name="Total Products" fld="0" subtotal="count" baseField="0" baseItem="0"/>
    <dataField name="Total Products Goal" fld="1" subtotal="count" baseField="0" baseItem="0"/>
    <dataField name="Total Reviews" fld="4" subtotal="count" baseField="0" baseItem="0"/>
    <dataField name="Total Reviews Goal" fld="5" subtotal="count" baseField="0" baseItem="0"/>
    <dataField name="Distinct Brands" fld="6" subtotal="count" baseField="0" baseItem="0"/>
    <dataField name="Distinct Brands Goal" fld="7" subtotal="count" baseField="0" baseItem="0"/>
    <dataField name="Avg Rating" fld="2" subtotal="count" baseField="0" baseItem="0"/>
    <dataField name="Avg Rating Goal" fld="3" subtotal="count" baseField="0" baseItem="0"/>
    <dataField name="Revenue by Category" fld="8" subtotal="count" baseField="0" baseItem="0"/>
    <dataField name="Revenue by Category Goal" fld="9" subtotal="count" baseField="0" baseItem="0"/>
    <dataField name="Discount % (Weighted)" fld="10" subtotal="count" baseField="0" baseItem="0"/>
    <dataField name="Discount % (Weighted) Goal" fld="11" subtotal="count" baseField="0" baseItem="0"/>
    <dataField name="Reviews per Product" fld="12" subtotal="count" baseField="0" baseItem="0"/>
    <dataField name="Reviews per Product Goal" fld="13" subtotal="count" baseField="0" baseItem="0"/>
    <dataField name="% 4+ Star" fld="14" subtotal="count" baseField="0" baseItem="0"/>
    <dataField name="% 4+ Star Goal" fld="15" subtotal="count" baseField="0" baseItem="0"/>
    <dataField name="% Recommended" fld="16" subtotal="count" baseField="0" baseItem="0"/>
    <dataField name="% Recommended Goal" fld="17" subtotal="count" baseField="0" baseItem="0"/>
    <dataField name="Avg Feedback per Review" fld="18" subtotal="count" baseField="0" baseItem="0"/>
    <dataField name="Avg Feedback per Review Goal" fld="19" subtotal="count" baseField="0" baseItem="0"/>
    <dataField name="Avg Reviews per Product" fld="20" subtotal="count" baseField="0" baseItem="0"/>
    <dataField name="Avg Reviews per Product Goal" fld="21" subtotal="count" baseField="0" baseItem="0"/>
    <dataField name="Average Retail Price" fld="22" subtotal="count" baseField="0" baseItem="0"/>
    <dataField name="Average Retail Price Goal" fld="23" subtotal="count" baseField="0" baseItem="0"/>
    <dataField name="Avg Price Range" fld="24" subtotal="count" baseField="0" baseItem="0"/>
    <dataField name="Avg Price Range Goal" fld="25" subtotal="count" baseField="0" baseItem="0"/>
    <dataField name="% Online Only" fld="26" subtotal="count" baseField="0" baseItem="0"/>
    <dataField name="% Online Only Goal" fld="27" subtotal="count" baseField="0" baseItem="0"/>
    <dataField name="% Exclusive" fld="28" subtotal="count" baseField="0" baseItem="0"/>
    <dataField name="% Exclusive Goal" fld="29" subtotal="count" baseField="0" baseItem="0"/>
    <dataField name="% Limited Edition" fld="30" subtotal="count" baseField="0" baseItem="0"/>
    <dataField name="% Limited Edition Goal" fld="31" subtotal="count" baseField="0" baseItem="0"/>
    <dataField name="Avg Variant Price Spread" fld="32" subtotal="count" baseField="0" baseItem="0"/>
    <dataField name="Avg Variant Price Spread Goal" fld="33" subtotal="count" baseField="0" baseItem="0"/>
  </dataFields>
  <formats count="8">
    <format dxfId="578">
      <pivotArea dataOnly="0" labelOnly="1" grandCol="1" outline="0" axis="axisCol" fieldPosition="0"/>
    </format>
    <format dxfId="577">
      <pivotArea field="-2" type="button" dataOnly="0" labelOnly="1" outline="0" axis="axisRow" fieldPosition="0"/>
    </format>
    <format dxfId="576">
      <pivotArea dataOnly="0" labelOnly="1" grandCol="1" outline="0" axis="axisCol" fieldPosition="0"/>
    </format>
    <format dxfId="575">
      <pivotArea field="-2" type="button" dataOnly="0" labelOnly="1" outline="0" axis="axisRow" fieldPosition="0"/>
    </format>
    <format dxfId="574">
      <pivotArea outline="0" collapsedLevelsAreSubtotals="1" fieldPosition="0"/>
    </format>
    <format dxfId="573">
      <pivotArea field="-2" type="button" dataOnly="0" labelOnly="1" outline="0" axis="axisRow" fieldPosition="0"/>
    </format>
    <format dxfId="138">
      <pivotArea field="-2" type="button" dataOnly="0" labelOnly="1" outline="0" axis="axisRow" fieldPosition="0"/>
    </format>
    <format dxfId="137">
      <pivotArea dataOnly="0" labelOnly="1" grandCol="1" outline="0" axis="axisCol" fieldPosition="0"/>
    </format>
  </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pivotTableStyleInfo name="PivotStyleMedium12"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3E33A1D6-425E-4E91-8805-F914A25ECE86}" name="PivotTable2" cacheId="1457" dataOnRows="1" applyNumberFormats="0" applyBorderFormats="0" applyFontFormats="0" applyPatternFormats="0" applyAlignmentFormats="0" applyWidthHeightFormats="1" dataCaption="KPI Summary" tag="87d45714-cfb2-4043-8141-b5753ead460e" updatedVersion="8" minRefreshableVersion="3" useAutoFormatting="1" itemPrintTitles="1" createdVersion="8" indent="0" outline="1" outlineData="1" multipleFieldFilters="0">
  <location ref="V4:W18" firstHeaderRow="1" firstDataRow="1" firstDataCol="1"/>
  <pivotFields count="14">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14">
    <i>
      <x/>
    </i>
    <i i="1">
      <x v="1"/>
    </i>
    <i i="2">
      <x v="2"/>
    </i>
    <i i="3">
      <x v="3"/>
    </i>
    <i i="4">
      <x v="4"/>
    </i>
    <i i="5">
      <x v="5"/>
    </i>
    <i i="6">
      <x v="6"/>
    </i>
    <i i="7">
      <x v="7"/>
    </i>
    <i i="8">
      <x v="8"/>
    </i>
    <i i="9">
      <x v="9"/>
    </i>
    <i i="10">
      <x v="10"/>
    </i>
    <i i="11">
      <x v="11"/>
    </i>
    <i i="12">
      <x v="12"/>
    </i>
    <i i="13">
      <x v="13"/>
    </i>
  </rowItems>
  <colItems count="1">
    <i/>
  </colItems>
  <dataFields count="14">
    <dataField fld="1" subtotal="count" baseField="0" baseItem="0"/>
    <dataField fld="8" subtotal="count" baseField="0" baseItem="0"/>
    <dataField fld="0" subtotal="count" baseField="0" baseItem="0"/>
    <dataField fld="5" subtotal="count" baseField="0" baseItem="0"/>
    <dataField fld="12" subtotal="count" baseField="0" baseItem="0"/>
    <dataField fld="13" subtotal="count" baseField="0" baseItem="0"/>
    <dataField name="Discount % (Weighted)" fld="7" subtotal="count" baseField="0" baseItem="0"/>
    <dataField fld="2" subtotal="count" baseField="0" baseItem="0"/>
    <dataField fld="3" subtotal="count" baseField="0" baseItem="0"/>
    <dataField fld="4" subtotal="count" baseField="0" baseItem="0"/>
    <dataField fld="6" subtotal="count" baseField="0" baseItem="0"/>
    <dataField fld="9" subtotal="count" baseField="0" baseItem="0"/>
    <dataField fld="10" subtotal="count" baseField="0" baseItem="0"/>
    <dataField fld="11" subtotal="count" baseField="0" baseItem="0"/>
  </dataFields>
  <formats count="25">
    <format dxfId="319">
      <pivotArea collapsedLevelsAreSubtotals="1" fieldPosition="0">
        <references count="1">
          <reference field="4294967294" count="4">
            <x v="0"/>
            <x v="1"/>
            <x v="2"/>
            <x v="3"/>
          </reference>
        </references>
      </pivotArea>
    </format>
    <format dxfId="318">
      <pivotArea dataOnly="0" labelOnly="1" outline="0" fieldPosition="0">
        <references count="1">
          <reference field="4294967294" count="4">
            <x v="0"/>
            <x v="1"/>
            <x v="2"/>
            <x v="3"/>
          </reference>
        </references>
      </pivotArea>
    </format>
    <format dxfId="317">
      <pivotArea collapsedLevelsAreSubtotals="1" fieldPosition="0">
        <references count="1">
          <reference field="4294967294" count="4">
            <x v="6"/>
            <x v="7"/>
            <x v="8"/>
            <x v="9"/>
          </reference>
        </references>
      </pivotArea>
    </format>
    <format dxfId="316">
      <pivotArea dataOnly="0" labelOnly="1" outline="0" fieldPosition="0">
        <references count="1">
          <reference field="4294967294" count="4">
            <x v="6"/>
            <x v="7"/>
            <x v="8"/>
            <x v="9"/>
          </reference>
        </references>
      </pivotArea>
    </format>
    <format dxfId="315">
      <pivotArea collapsedLevelsAreSubtotals="1" fieldPosition="0">
        <references count="1">
          <reference field="4294967294" count="1">
            <x v="10"/>
          </reference>
        </references>
      </pivotArea>
    </format>
    <format dxfId="314">
      <pivotArea dataOnly="0" labelOnly="1" outline="0" fieldPosition="0">
        <references count="1">
          <reference field="4294967294" count="1">
            <x v="10"/>
          </reference>
        </references>
      </pivotArea>
    </format>
    <format dxfId="313">
      <pivotArea collapsedLevelsAreSubtotals="1" fieldPosition="0">
        <references count="1">
          <reference field="4294967294" count="4">
            <x v="6"/>
            <x v="7"/>
            <x v="8"/>
            <x v="9"/>
          </reference>
        </references>
      </pivotArea>
    </format>
    <format dxfId="211">
      <pivotArea field="-2" type="button" dataOnly="0" labelOnly="1" outline="0" axis="axisRow" fieldPosition="0"/>
    </format>
    <format dxfId="210">
      <pivotArea field="-2" type="button" dataOnly="0" labelOnly="1" outline="0" axis="axisRow" fieldPosition="0"/>
    </format>
    <format dxfId="208">
      <pivotArea type="all" dataOnly="0" outline="0" fieldPosition="0"/>
    </format>
    <format dxfId="207">
      <pivotArea outline="0" collapsedLevelsAreSubtotals="1" fieldPosition="0"/>
    </format>
    <format dxfId="206">
      <pivotArea dataOnly="0" labelOnly="1" outline="0" fieldPosition="0">
        <references count="1">
          <reference field="4294967294" count="9">
            <x v="0"/>
            <x v="1"/>
            <x v="2"/>
            <x v="3"/>
            <x v="6"/>
            <x v="7"/>
            <x v="8"/>
            <x v="9"/>
            <x v="10"/>
          </reference>
        </references>
      </pivotArea>
    </format>
    <format dxfId="133">
      <pivotArea dataOnly="0" outline="0" fieldPosition="0">
        <references count="1">
          <reference field="4294967294" count="4">
            <x v="10"/>
            <x v="11"/>
            <x v="12"/>
            <x v="13"/>
          </reference>
        </references>
      </pivotArea>
    </format>
    <format dxfId="132">
      <pivotArea collapsedLevelsAreSubtotals="1" fieldPosition="0">
        <references count="1">
          <reference field="4294967294" count="4">
            <x v="10"/>
            <x v="11"/>
            <x v="12"/>
            <x v="13"/>
          </reference>
        </references>
      </pivotArea>
    </format>
    <format dxfId="131">
      <pivotArea dataOnly="0" labelOnly="1" outline="0" fieldPosition="0">
        <references count="1">
          <reference field="4294967294" count="4">
            <x v="10"/>
            <x v="11"/>
            <x v="12"/>
            <x v="13"/>
          </reference>
        </references>
      </pivotArea>
    </format>
    <format dxfId="130">
      <pivotArea collapsedLevelsAreSubtotals="1" fieldPosition="0">
        <references count="1">
          <reference field="4294967294" count="4">
            <x v="6"/>
            <x v="7"/>
            <x v="8"/>
            <x v="9"/>
          </reference>
        </references>
      </pivotArea>
    </format>
    <format dxfId="129">
      <pivotArea dataOnly="0" labelOnly="1" outline="0" fieldPosition="0">
        <references count="1">
          <reference field="4294967294" count="4">
            <x v="6"/>
            <x v="7"/>
            <x v="8"/>
            <x v="9"/>
          </reference>
        </references>
      </pivotArea>
    </format>
    <format dxfId="128">
      <pivotArea collapsedLevelsAreSubtotals="1" fieldPosition="0">
        <references count="1">
          <reference field="4294967294" count="6">
            <x v="0"/>
            <x v="1"/>
            <x v="2"/>
            <x v="3"/>
            <x v="4"/>
            <x v="5"/>
          </reference>
        </references>
      </pivotArea>
    </format>
    <format dxfId="127">
      <pivotArea dataOnly="0" labelOnly="1" outline="0" fieldPosition="0">
        <references count="1">
          <reference field="4294967294" count="6">
            <x v="0"/>
            <x v="1"/>
            <x v="2"/>
            <x v="3"/>
            <x v="4"/>
            <x v="5"/>
          </reference>
        </references>
      </pivotArea>
    </format>
    <format dxfId="126">
      <pivotArea collapsedLevelsAreSubtotals="1" fieldPosition="0">
        <references count="1">
          <reference field="4294967294" count="4">
            <x v="6"/>
            <x v="7"/>
            <x v="8"/>
            <x v="9"/>
          </reference>
        </references>
      </pivotArea>
    </format>
    <format dxfId="125">
      <pivotArea dataOnly="0" labelOnly="1" outline="0" fieldPosition="0">
        <references count="1">
          <reference field="4294967294" count="4">
            <x v="6"/>
            <x v="7"/>
            <x v="8"/>
            <x v="9"/>
          </reference>
        </references>
      </pivotArea>
    </format>
    <format dxfId="124">
      <pivotArea collapsedLevelsAreSubtotals="1" fieldPosition="0">
        <references count="1">
          <reference field="4294967294" count="6">
            <x v="0"/>
            <x v="1"/>
            <x v="2"/>
            <x v="3"/>
            <x v="4"/>
            <x v="5"/>
          </reference>
        </references>
      </pivotArea>
    </format>
    <format dxfId="123">
      <pivotArea dataOnly="0" labelOnly="1" outline="0" fieldPosition="0">
        <references count="1">
          <reference field="4294967294" count="6">
            <x v="0"/>
            <x v="1"/>
            <x v="2"/>
            <x v="3"/>
            <x v="4"/>
            <x v="5"/>
          </reference>
        </references>
      </pivotArea>
    </format>
    <format dxfId="122">
      <pivotArea field="-2" type="button" dataOnly="0" labelOnly="1" outline="0" axis="axisRow" fieldPosition="0"/>
    </format>
    <format dxfId="121">
      <pivotArea dataOnly="0" labelOnly="1" grandCol="1" outline="0" axis="axisCol" fieldPosition="0"/>
    </format>
  </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54B181A5-38FD-4954-8089-88563C265FE1}" name="PivotTable1" cacheId="1467" applyNumberFormats="0" applyBorderFormats="0" applyFontFormats="0" applyPatternFormats="0" applyAlignmentFormats="0" applyWidthHeightFormats="1" dataCaption="Values" tag="995e1dc2-bb88-4304-b245-19065bd956d3" updatedVersion="8" minRefreshableVersion="3" subtotalHiddenItems="1" itemPrintTitles="1" createdVersion="5" indent="0" outline="1" outlineData="1" multipleFieldFilters="0" rowHeaderCaption="Product Categories">
  <location ref="D4:S154" firstHeaderRow="0" firstDataRow="1" firstDataCol="1"/>
  <pivotFields count="27">
    <pivotField axis="axisRow" allDrilled="1" subtotalTop="0" showAll="0" dataSourceSort="1" defaultSubtotal="0" defaultAttributeDrillState="1">
      <items count="8">
        <item x="0"/>
        <item x="1"/>
        <item x="2"/>
        <item x="3"/>
        <item x="4"/>
        <item x="5"/>
        <item x="6"/>
        <item x="7"/>
      </items>
    </pivotField>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xis="axisRow" allDrilled="1" subtotalTop="0" showAll="0" dataSourceSort="1" defaultSubtotal="0" defaultAttributeDrillState="1">
      <items count="10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3">
    <field x="0"/>
    <field x="1"/>
    <field x="2"/>
  </rowFields>
  <rowItems count="150">
    <i>
      <x/>
    </i>
    <i r="1">
      <x/>
    </i>
    <i r="2">
      <x/>
    </i>
    <i r="2">
      <x v="1"/>
    </i>
    <i r="2">
      <x v="2"/>
    </i>
    <i r="1">
      <x v="1"/>
    </i>
    <i r="2">
      <x v="3"/>
    </i>
    <i r="2">
      <x v="4"/>
    </i>
    <i r="2">
      <x v="5"/>
    </i>
    <i r="2">
      <x v="6"/>
    </i>
    <i r="1">
      <x v="2"/>
    </i>
    <i r="2">
      <x v="7"/>
    </i>
    <i r="2">
      <x v="8"/>
    </i>
    <i r="1">
      <x v="3"/>
    </i>
    <i r="2">
      <x v="9"/>
    </i>
    <i r="2">
      <x v="10"/>
    </i>
    <i r="1">
      <x v="4"/>
    </i>
    <i r="2">
      <x v="11"/>
    </i>
    <i>
      <x v="1"/>
    </i>
    <i r="1">
      <x v="5"/>
    </i>
    <i r="2">
      <x v="12"/>
    </i>
    <i r="2">
      <x v="13"/>
    </i>
    <i r="1">
      <x v="6"/>
    </i>
    <i r="2">
      <x v="14"/>
    </i>
    <i r="1">
      <x v="7"/>
    </i>
    <i r="2">
      <x v="15"/>
    </i>
    <i r="2">
      <x v="16"/>
    </i>
    <i r="1">
      <x v="8"/>
    </i>
    <i r="2">
      <x v="17"/>
    </i>
    <i r="2">
      <x v="18"/>
    </i>
    <i r="2">
      <x v="19"/>
    </i>
    <i>
      <x v="2"/>
    </i>
    <i r="1">
      <x v="9"/>
    </i>
    <i r="2">
      <x v="20"/>
    </i>
    <i r="2">
      <x v="21"/>
    </i>
    <i r="2">
      <x v="22"/>
    </i>
    <i r="2">
      <x v="23"/>
    </i>
    <i r="2">
      <x v="24"/>
    </i>
    <i r="2">
      <x v="25"/>
    </i>
    <i r="2">
      <x v="26"/>
    </i>
    <i r="2">
      <x v="27"/>
    </i>
    <i r="2">
      <x v="28"/>
    </i>
    <i r="2">
      <x v="29"/>
    </i>
    <i r="2">
      <x v="30"/>
    </i>
    <i r="1">
      <x v="10"/>
    </i>
    <i r="2">
      <x v="31"/>
    </i>
    <i r="2">
      <x v="32"/>
    </i>
    <i r="1">
      <x v="11"/>
    </i>
    <i r="2">
      <x v="33"/>
    </i>
    <i r="2">
      <x v="34"/>
    </i>
    <i r="1">
      <x v="12"/>
    </i>
    <i r="2">
      <x v="35"/>
    </i>
    <i>
      <x v="3"/>
    </i>
    <i r="1">
      <x v="13"/>
    </i>
    <i r="2">
      <x v="36"/>
    </i>
    <i r="1">
      <x v="14"/>
    </i>
    <i r="2">
      <x v="37"/>
    </i>
    <i r="2">
      <x v="38"/>
    </i>
    <i r="2">
      <x v="39"/>
    </i>
    <i r="2">
      <x v="40"/>
    </i>
    <i r="1">
      <x v="15"/>
    </i>
    <i r="2">
      <x v="41"/>
    </i>
    <i r="2">
      <x v="42"/>
    </i>
    <i r="2">
      <x v="43"/>
    </i>
    <i r="1">
      <x v="16"/>
    </i>
    <i r="2">
      <x v="44"/>
    </i>
    <i r="2">
      <x v="45"/>
    </i>
    <i r="2">
      <x v="46"/>
    </i>
    <i r="2">
      <x v="47"/>
    </i>
    <i r="2">
      <x v="48"/>
    </i>
    <i r="2">
      <x v="49"/>
    </i>
    <i r="2">
      <x v="50"/>
    </i>
    <i r="2">
      <x v="51"/>
    </i>
    <i r="2">
      <x v="52"/>
    </i>
    <i r="1">
      <x v="17"/>
    </i>
    <i r="2">
      <x v="53"/>
    </i>
    <i r="2">
      <x v="54"/>
    </i>
    <i r="2">
      <x v="55"/>
    </i>
    <i r="2">
      <x v="56"/>
    </i>
    <i r="2">
      <x v="57"/>
    </i>
    <i r="2">
      <x v="58"/>
    </i>
    <i r="2">
      <x v="59"/>
    </i>
    <i r="2">
      <x v="60"/>
    </i>
    <i r="2">
      <x v="61"/>
    </i>
    <i r="2">
      <x v="62"/>
    </i>
    <i r="1">
      <x v="18"/>
    </i>
    <i r="2">
      <x v="63"/>
    </i>
    <i r="2">
      <x v="64"/>
    </i>
    <i r="2">
      <x v="65"/>
    </i>
    <i r="2">
      <x v="66"/>
    </i>
    <i r="2">
      <x v="67"/>
    </i>
    <i r="2">
      <x v="68"/>
    </i>
    <i r="2">
      <x v="69"/>
    </i>
    <i r="2">
      <x v="70"/>
    </i>
    <i>
      <x v="4"/>
    </i>
    <i r="1">
      <x v="19"/>
    </i>
    <i r="2">
      <x v="71"/>
    </i>
    <i r="1">
      <x v="20"/>
    </i>
    <i r="2">
      <x v="72"/>
    </i>
    <i r="2">
      <x v="73"/>
    </i>
    <i r="1">
      <x v="21"/>
    </i>
    <i r="2">
      <x v="74"/>
    </i>
    <i r="2">
      <x v="75"/>
    </i>
    <i r="2">
      <x v="76"/>
    </i>
    <i r="1">
      <x v="7"/>
    </i>
    <i r="2">
      <x v="77"/>
    </i>
    <i>
      <x v="5"/>
    </i>
    <i r="1">
      <x v="22"/>
    </i>
    <i r="2">
      <x v="78"/>
    </i>
    <i r="2">
      <x v="79"/>
    </i>
    <i r="2">
      <x v="80"/>
    </i>
    <i r="2">
      <x v="36"/>
    </i>
    <i r="2">
      <x v="81"/>
    </i>
    <i r="1">
      <x v="23"/>
    </i>
    <i r="2">
      <x v="82"/>
    </i>
    <i r="2">
      <x v="83"/>
    </i>
    <i r="1">
      <x v="24"/>
    </i>
    <i r="2">
      <x v="84"/>
    </i>
    <i r="2">
      <x v="85"/>
    </i>
    <i r="1">
      <x v="25"/>
    </i>
    <i r="2">
      <x v="86"/>
    </i>
    <i r="2">
      <x v="87"/>
    </i>
    <i r="1">
      <x v="26"/>
    </i>
    <i r="2">
      <x v="88"/>
    </i>
    <i r="2">
      <x v="89"/>
    </i>
    <i r="2">
      <x v="90"/>
    </i>
    <i r="2">
      <x v="91"/>
    </i>
    <i r="2">
      <x v="92"/>
    </i>
    <i r="2">
      <x v="93"/>
    </i>
    <i r="1">
      <x v="3"/>
    </i>
    <i r="2">
      <x v="9"/>
    </i>
    <i r="2">
      <x v="10"/>
    </i>
    <i r="1">
      <x v="4"/>
    </i>
    <i r="2">
      <x v="11"/>
    </i>
    <i r="2">
      <x v="94"/>
    </i>
    <i r="1">
      <x v="27"/>
    </i>
    <i r="2">
      <x v="95"/>
    </i>
    <i r="2">
      <x v="96"/>
    </i>
    <i r="2">
      <x v="97"/>
    </i>
    <i r="1">
      <x v="28"/>
    </i>
    <i r="2">
      <x v="98"/>
    </i>
    <i r="2">
      <x v="99"/>
    </i>
    <i r="2">
      <x v="100"/>
    </i>
    <i>
      <x v="6"/>
    </i>
    <i r="1">
      <x v="29"/>
    </i>
    <i r="2">
      <x v="85"/>
    </i>
    <i>
      <x v="7"/>
    </i>
    <i r="1">
      <x v="30"/>
    </i>
    <i r="2">
      <x v="101"/>
    </i>
    <i t="grand">
      <x/>
    </i>
  </rowItems>
  <colFields count="1">
    <field x="-2"/>
  </colFields>
  <colItems count="15">
    <i>
      <x/>
    </i>
    <i i="1">
      <x v="1"/>
    </i>
    <i i="2">
      <x v="2"/>
    </i>
    <i i="3">
      <x v="3"/>
    </i>
    <i i="4">
      <x v="4"/>
    </i>
    <i i="5">
      <x v="5"/>
    </i>
    <i i="6">
      <x v="6"/>
    </i>
    <i i="7">
      <x v="7"/>
    </i>
    <i i="8">
      <x v="8"/>
    </i>
    <i i="9">
      <x v="9"/>
    </i>
    <i i="10">
      <x v="10"/>
    </i>
    <i i="11">
      <x v="11"/>
    </i>
    <i i="12">
      <x v="12"/>
    </i>
    <i i="13">
      <x v="13"/>
    </i>
    <i i="14">
      <x v="14"/>
    </i>
  </colItems>
  <dataFields count="15">
    <dataField name="Total Products" fld="3" subtotal="count" baseField="0" baseItem="0"/>
    <dataField fld="4" subtotal="count" baseField="0" baseItem="0"/>
    <dataField fld="7" subtotal="count" baseField="0" baseItem="0"/>
    <dataField fld="6" subtotal="count" baseField="0" baseItem="0"/>
    <dataField name="Avg Rating" fld="5" subtotal="count" baseField="0" baseItem="0"/>
    <dataField name="Variant Count" fld="8" baseField="0" baseItem="0"/>
    <dataField fld="9" subtotal="count" baseField="0" baseItem="0"/>
    <dataField fld="10" subtotal="count" baseField="0" baseItem="0"/>
    <dataField fld="12" subtotal="count" baseField="0" baseItem="0"/>
    <dataField fld="17" subtotal="count" baseField="0" baseItem="0"/>
    <dataField name="% Out of Stock" fld="18" subtotal="count" baseField="2" baseItem="5"/>
    <dataField name="Discount % (Weighted) Status" fld="13" subtotal="count" baseField="0" baseItem="0"/>
    <dataField fld="11" subtotal="count" baseField="0" baseItem="0"/>
    <dataField fld="14" subtotal="count" baseField="0" baseItem="0"/>
    <dataField fld="15" subtotal="count" baseField="0" baseItem="0"/>
  </dataFields>
  <formats count="156">
    <format dxfId="408">
      <pivotArea field="0" type="button" dataOnly="0" labelOnly="1" outline="0" axis="axisRow" fieldPosition="0"/>
    </format>
    <format dxfId="407">
      <pivotArea dataOnly="0" labelOnly="1" outline="0" fieldPosition="0">
        <references count="1">
          <reference field="4294967294" count="10">
            <x v="0"/>
            <x v="1"/>
            <x v="2"/>
            <x v="3"/>
            <x v="4"/>
            <x v="5"/>
            <x v="6"/>
            <x v="7"/>
            <x v="8"/>
            <x v="12"/>
          </reference>
        </references>
      </pivotArea>
    </format>
    <format dxfId="406">
      <pivotArea dataOnly="0" labelOnly="1" outline="0" fieldPosition="0">
        <references count="1">
          <reference field="4294967294" count="1">
            <x v="11"/>
          </reference>
        </references>
      </pivotArea>
    </format>
    <format dxfId="405">
      <pivotArea collapsedLevelsAreSubtotals="1" fieldPosition="0">
        <references count="3">
          <reference field="4294967294" count="1" selected="0">
            <x v="12"/>
          </reference>
          <reference field="0" count="1" selected="0">
            <x v="0"/>
          </reference>
          <reference field="1" count="1">
            <x v="0"/>
          </reference>
        </references>
      </pivotArea>
    </format>
    <format dxfId="404">
      <pivotArea collapsedLevelsAreSubtotals="1" fieldPosition="0">
        <references count="4">
          <reference field="4294967294" count="1" selected="0">
            <x v="12"/>
          </reference>
          <reference field="0" count="1" selected="0">
            <x v="0"/>
          </reference>
          <reference field="1" count="1" selected="0">
            <x v="0"/>
          </reference>
          <reference field="2" count="3">
            <x v="0"/>
            <x v="1"/>
            <x v="2"/>
          </reference>
        </references>
      </pivotArea>
    </format>
    <format dxfId="403">
      <pivotArea collapsedLevelsAreSubtotals="1" fieldPosition="0">
        <references count="3">
          <reference field="4294967294" count="1" selected="0">
            <x v="12"/>
          </reference>
          <reference field="0" count="1" selected="0">
            <x v="0"/>
          </reference>
          <reference field="1" count="1">
            <x v="1"/>
          </reference>
        </references>
      </pivotArea>
    </format>
    <format dxfId="402">
      <pivotArea collapsedLevelsAreSubtotals="1" fieldPosition="0">
        <references count="4">
          <reference field="4294967294" count="1" selected="0">
            <x v="12"/>
          </reference>
          <reference field="0" count="1" selected="0">
            <x v="0"/>
          </reference>
          <reference field="1" count="1" selected="0">
            <x v="1"/>
          </reference>
          <reference field="2" count="4">
            <x v="3"/>
            <x v="4"/>
            <x v="5"/>
            <x v="6"/>
          </reference>
        </references>
      </pivotArea>
    </format>
    <format dxfId="401">
      <pivotArea collapsedLevelsAreSubtotals="1" fieldPosition="0">
        <references count="3">
          <reference field="4294967294" count="1" selected="0">
            <x v="12"/>
          </reference>
          <reference field="0" count="1" selected="0">
            <x v="0"/>
          </reference>
          <reference field="1" count="1">
            <x v="2"/>
          </reference>
        </references>
      </pivotArea>
    </format>
    <format dxfId="400">
      <pivotArea collapsedLevelsAreSubtotals="1" fieldPosition="0">
        <references count="4">
          <reference field="4294967294" count="1" selected="0">
            <x v="12"/>
          </reference>
          <reference field="0" count="1" selected="0">
            <x v="0"/>
          </reference>
          <reference field="1" count="1" selected="0">
            <x v="2"/>
          </reference>
          <reference field="2" count="2">
            <x v="7"/>
            <x v="8"/>
          </reference>
        </references>
      </pivotArea>
    </format>
    <format dxfId="399">
      <pivotArea collapsedLevelsAreSubtotals="1" fieldPosition="0">
        <references count="3">
          <reference field="4294967294" count="1" selected="0">
            <x v="12"/>
          </reference>
          <reference field="0" count="1" selected="0">
            <x v="0"/>
          </reference>
          <reference field="1" count="1">
            <x v="5"/>
          </reference>
        </references>
      </pivotArea>
    </format>
    <format dxfId="398">
      <pivotArea collapsedLevelsAreSubtotals="1" fieldPosition="0">
        <references count="3">
          <reference field="4294967294" count="1" selected="0">
            <x v="12"/>
          </reference>
          <reference field="0" count="1" selected="0">
            <x v="0"/>
          </reference>
          <reference field="1" count="1">
            <x v="3"/>
          </reference>
        </references>
      </pivotArea>
    </format>
    <format dxfId="397">
      <pivotArea collapsedLevelsAreSubtotals="1" fieldPosition="0">
        <references count="4">
          <reference field="4294967294" count="1" selected="0">
            <x v="12"/>
          </reference>
          <reference field="0" count="1" selected="0">
            <x v="0"/>
          </reference>
          <reference field="1" count="1" selected="0">
            <x v="3"/>
          </reference>
          <reference field="2" count="2">
            <x v="9"/>
            <x v="10"/>
          </reference>
        </references>
      </pivotArea>
    </format>
    <format dxfId="396">
      <pivotArea collapsedLevelsAreSubtotals="1" fieldPosition="0">
        <references count="3">
          <reference field="4294967294" count="1" selected="0">
            <x v="12"/>
          </reference>
          <reference field="0" count="1" selected="0">
            <x v="0"/>
          </reference>
          <reference field="1" count="1">
            <x v="4"/>
          </reference>
        </references>
      </pivotArea>
    </format>
    <format dxfId="395">
      <pivotArea collapsedLevelsAreSubtotals="1" fieldPosition="0">
        <references count="4">
          <reference field="4294967294" count="1" selected="0">
            <x v="12"/>
          </reference>
          <reference field="0" count="1" selected="0">
            <x v="0"/>
          </reference>
          <reference field="1" count="1" selected="0">
            <x v="4"/>
          </reference>
          <reference field="2" count="1">
            <x v="11"/>
          </reference>
        </references>
      </pivotArea>
    </format>
    <format dxfId="394">
      <pivotArea collapsedLevelsAreSubtotals="1" fieldPosition="0">
        <references count="3">
          <reference field="4294967294" count="1" selected="0">
            <x v="12"/>
          </reference>
          <reference field="0" count="1" selected="0">
            <x v="0"/>
          </reference>
          <reference field="1" count="1">
            <x v="7"/>
          </reference>
        </references>
      </pivotArea>
    </format>
    <format dxfId="393">
      <pivotArea collapsedLevelsAreSubtotals="1" fieldPosition="0">
        <references count="2">
          <reference field="4294967294" count="1" selected="0">
            <x v="12"/>
          </reference>
          <reference field="0" count="1">
            <x v="1"/>
          </reference>
        </references>
      </pivotArea>
    </format>
    <format dxfId="392">
      <pivotArea collapsedLevelsAreSubtotals="1" fieldPosition="0">
        <references count="3">
          <reference field="4294967294" count="1" selected="0">
            <x v="12"/>
          </reference>
          <reference field="0" count="1" selected="0">
            <x v="1"/>
          </reference>
          <reference field="1" count="1">
            <x v="5"/>
          </reference>
        </references>
      </pivotArea>
    </format>
    <format dxfId="391">
      <pivotArea collapsedLevelsAreSubtotals="1" fieldPosition="0">
        <references count="4">
          <reference field="4294967294" count="1" selected="0">
            <x v="12"/>
          </reference>
          <reference field="0" count="1" selected="0">
            <x v="1"/>
          </reference>
          <reference field="1" count="1" selected="0">
            <x v="5"/>
          </reference>
          <reference field="2" count="2">
            <x v="12"/>
            <x v="13"/>
          </reference>
        </references>
      </pivotArea>
    </format>
    <format dxfId="390">
      <pivotArea collapsedLevelsAreSubtotals="1" fieldPosition="0">
        <references count="3">
          <reference field="4294967294" count="1" selected="0">
            <x v="12"/>
          </reference>
          <reference field="0" count="1" selected="0">
            <x v="1"/>
          </reference>
          <reference field="1" count="1">
            <x v="6"/>
          </reference>
        </references>
      </pivotArea>
    </format>
    <format dxfId="389">
      <pivotArea collapsedLevelsAreSubtotals="1" fieldPosition="0">
        <references count="4">
          <reference field="4294967294" count="1" selected="0">
            <x v="12"/>
          </reference>
          <reference field="0" count="1" selected="0">
            <x v="1"/>
          </reference>
          <reference field="1" count="1" selected="0">
            <x v="6"/>
          </reference>
          <reference field="2" count="1">
            <x v="14"/>
          </reference>
        </references>
      </pivotArea>
    </format>
    <format dxfId="388">
      <pivotArea collapsedLevelsAreSubtotals="1" fieldPosition="0">
        <references count="3">
          <reference field="4294967294" count="1" selected="0">
            <x v="12"/>
          </reference>
          <reference field="0" count="1" selected="0">
            <x v="1"/>
          </reference>
          <reference field="1" count="1">
            <x v="7"/>
          </reference>
        </references>
      </pivotArea>
    </format>
    <format dxfId="387">
      <pivotArea collapsedLevelsAreSubtotals="1" fieldPosition="0">
        <references count="4">
          <reference field="4294967294" count="1" selected="0">
            <x v="12"/>
          </reference>
          <reference field="0" count="1" selected="0">
            <x v="1"/>
          </reference>
          <reference field="1" count="1" selected="0">
            <x v="7"/>
          </reference>
          <reference field="2" count="2">
            <x v="15"/>
            <x v="16"/>
          </reference>
        </references>
      </pivotArea>
    </format>
    <format dxfId="386">
      <pivotArea collapsedLevelsAreSubtotals="1" fieldPosition="0">
        <references count="3">
          <reference field="4294967294" count="1" selected="0">
            <x v="12"/>
          </reference>
          <reference field="0" count="1" selected="0">
            <x v="1"/>
          </reference>
          <reference field="1" count="1">
            <x v="8"/>
          </reference>
        </references>
      </pivotArea>
    </format>
    <format dxfId="385">
      <pivotArea collapsedLevelsAreSubtotals="1" fieldPosition="0">
        <references count="4">
          <reference field="4294967294" count="1" selected="0">
            <x v="12"/>
          </reference>
          <reference field="0" count="1" selected="0">
            <x v="1"/>
          </reference>
          <reference field="1" count="1" selected="0">
            <x v="8"/>
          </reference>
          <reference field="2" count="3">
            <x v="17"/>
            <x v="18"/>
            <x v="19"/>
          </reference>
        </references>
      </pivotArea>
    </format>
    <format dxfId="384">
      <pivotArea collapsedLevelsAreSubtotals="1" fieldPosition="0">
        <references count="2">
          <reference field="4294967294" count="1" selected="0">
            <x v="12"/>
          </reference>
          <reference field="0" count="1">
            <x v="2"/>
          </reference>
        </references>
      </pivotArea>
    </format>
    <format dxfId="383">
      <pivotArea collapsedLevelsAreSubtotals="1" fieldPosition="0">
        <references count="3">
          <reference field="4294967294" count="1" selected="0">
            <x v="12"/>
          </reference>
          <reference field="0" count="1" selected="0">
            <x v="2"/>
          </reference>
          <reference field="1" count="1">
            <x v="9"/>
          </reference>
        </references>
      </pivotArea>
    </format>
    <format dxfId="382">
      <pivotArea collapsedLevelsAreSubtotals="1" fieldPosition="0">
        <references count="4">
          <reference field="4294967294" count="1" selected="0">
            <x v="12"/>
          </reference>
          <reference field="0" count="1" selected="0">
            <x v="2"/>
          </reference>
          <reference field="1" count="1" selected="0">
            <x v="9"/>
          </reference>
          <reference field="2" count="11">
            <x v="20"/>
            <x v="21"/>
            <x v="22"/>
            <x v="23"/>
            <x v="24"/>
            <x v="25"/>
            <x v="26"/>
            <x v="27"/>
            <x v="28"/>
            <x v="29"/>
            <x v="30"/>
          </reference>
        </references>
      </pivotArea>
    </format>
    <format dxfId="381">
      <pivotArea collapsedLevelsAreSubtotals="1" fieldPosition="0">
        <references count="3">
          <reference field="4294967294" count="1" selected="0">
            <x v="12"/>
          </reference>
          <reference field="0" count="1" selected="0">
            <x v="2"/>
          </reference>
          <reference field="1" count="1">
            <x v="10"/>
          </reference>
        </references>
      </pivotArea>
    </format>
    <format dxfId="380">
      <pivotArea collapsedLevelsAreSubtotals="1" fieldPosition="0">
        <references count="4">
          <reference field="4294967294" count="1" selected="0">
            <x v="12"/>
          </reference>
          <reference field="0" count="1" selected="0">
            <x v="2"/>
          </reference>
          <reference field="1" count="1" selected="0">
            <x v="10"/>
          </reference>
          <reference field="2" count="2">
            <x v="31"/>
            <x v="32"/>
          </reference>
        </references>
      </pivotArea>
    </format>
    <format dxfId="379">
      <pivotArea collapsedLevelsAreSubtotals="1" fieldPosition="0">
        <references count="3">
          <reference field="4294967294" count="1" selected="0">
            <x v="12"/>
          </reference>
          <reference field="0" count="1" selected="0">
            <x v="2"/>
          </reference>
          <reference field="1" count="1">
            <x v="11"/>
          </reference>
        </references>
      </pivotArea>
    </format>
    <format dxfId="378">
      <pivotArea collapsedLevelsAreSubtotals="1" fieldPosition="0">
        <references count="4">
          <reference field="4294967294" count="1" selected="0">
            <x v="12"/>
          </reference>
          <reference field="0" count="1" selected="0">
            <x v="2"/>
          </reference>
          <reference field="1" count="1" selected="0">
            <x v="11"/>
          </reference>
          <reference field="2" count="2">
            <x v="33"/>
            <x v="34"/>
          </reference>
        </references>
      </pivotArea>
    </format>
    <format dxfId="377">
      <pivotArea collapsedLevelsAreSubtotals="1" fieldPosition="0">
        <references count="3">
          <reference field="4294967294" count="1" selected="0">
            <x v="12"/>
          </reference>
          <reference field="0" count="1" selected="0">
            <x v="2"/>
          </reference>
          <reference field="1" count="1">
            <x v="12"/>
          </reference>
        </references>
      </pivotArea>
    </format>
    <format dxfId="376">
      <pivotArea collapsedLevelsAreSubtotals="1" fieldPosition="0">
        <references count="4">
          <reference field="4294967294" count="1" selected="0">
            <x v="12"/>
          </reference>
          <reference field="0" count="1" selected="0">
            <x v="2"/>
          </reference>
          <reference field="1" count="1" selected="0">
            <x v="12"/>
          </reference>
          <reference field="2" count="1">
            <x v="35"/>
          </reference>
        </references>
      </pivotArea>
    </format>
    <format dxfId="375">
      <pivotArea collapsedLevelsAreSubtotals="1" fieldPosition="0">
        <references count="3">
          <reference field="4294967294" count="1" selected="0">
            <x v="12"/>
          </reference>
          <reference field="0" count="1" selected="0">
            <x v="2"/>
          </reference>
          <reference field="1" count="1">
            <x v="7"/>
          </reference>
        </references>
      </pivotArea>
    </format>
    <format dxfId="374">
      <pivotArea collapsedLevelsAreSubtotals="1" fieldPosition="0">
        <references count="2">
          <reference field="4294967294" count="1" selected="0">
            <x v="12"/>
          </reference>
          <reference field="0" count="1">
            <x v="3"/>
          </reference>
        </references>
      </pivotArea>
    </format>
    <format dxfId="373">
      <pivotArea collapsedLevelsAreSubtotals="1" fieldPosition="0">
        <references count="3">
          <reference field="4294967294" count="1" selected="0">
            <x v="12"/>
          </reference>
          <reference field="0" count="1" selected="0">
            <x v="3"/>
          </reference>
          <reference field="1" count="1">
            <x v="13"/>
          </reference>
        </references>
      </pivotArea>
    </format>
    <format dxfId="372">
      <pivotArea collapsedLevelsAreSubtotals="1" fieldPosition="0">
        <references count="4">
          <reference field="4294967294" count="1" selected="0">
            <x v="12"/>
          </reference>
          <reference field="0" count="1" selected="0">
            <x v="3"/>
          </reference>
          <reference field="1" count="1" selected="0">
            <x v="13"/>
          </reference>
          <reference field="2" count="1">
            <x v="36"/>
          </reference>
        </references>
      </pivotArea>
    </format>
    <format dxfId="371">
      <pivotArea collapsedLevelsAreSubtotals="1" fieldPosition="0">
        <references count="3">
          <reference field="4294967294" count="1" selected="0">
            <x v="12"/>
          </reference>
          <reference field="0" count="1" selected="0">
            <x v="3"/>
          </reference>
          <reference field="1" count="1">
            <x v="14"/>
          </reference>
        </references>
      </pivotArea>
    </format>
    <format dxfId="370">
      <pivotArea collapsedLevelsAreSubtotals="1" fieldPosition="0">
        <references count="4">
          <reference field="4294967294" count="1" selected="0">
            <x v="12"/>
          </reference>
          <reference field="0" count="1" selected="0">
            <x v="3"/>
          </reference>
          <reference field="1" count="1" selected="0">
            <x v="14"/>
          </reference>
          <reference field="2" count="4">
            <x v="37"/>
            <x v="38"/>
            <x v="39"/>
            <x v="40"/>
          </reference>
        </references>
      </pivotArea>
    </format>
    <format dxfId="369">
      <pivotArea collapsedLevelsAreSubtotals="1" fieldPosition="0">
        <references count="3">
          <reference field="4294967294" count="1" selected="0">
            <x v="12"/>
          </reference>
          <reference field="0" count="1" selected="0">
            <x v="3"/>
          </reference>
          <reference field="1" count="1">
            <x v="15"/>
          </reference>
        </references>
      </pivotArea>
    </format>
    <format dxfId="368">
      <pivotArea collapsedLevelsAreSubtotals="1" fieldPosition="0">
        <references count="4">
          <reference field="4294967294" count="1" selected="0">
            <x v="12"/>
          </reference>
          <reference field="0" count="1" selected="0">
            <x v="3"/>
          </reference>
          <reference field="1" count="1" selected="0">
            <x v="15"/>
          </reference>
          <reference field="2" count="3">
            <x v="41"/>
            <x v="42"/>
            <x v="43"/>
          </reference>
        </references>
      </pivotArea>
    </format>
    <format dxfId="367">
      <pivotArea collapsedLevelsAreSubtotals="1" fieldPosition="0">
        <references count="3">
          <reference field="4294967294" count="1" selected="0">
            <x v="12"/>
          </reference>
          <reference field="0" count="1" selected="0">
            <x v="3"/>
          </reference>
          <reference field="1" count="1">
            <x v="16"/>
          </reference>
        </references>
      </pivotArea>
    </format>
    <format dxfId="366">
      <pivotArea collapsedLevelsAreSubtotals="1" fieldPosition="0">
        <references count="4">
          <reference field="4294967294" count="1" selected="0">
            <x v="12"/>
          </reference>
          <reference field="0" count="1" selected="0">
            <x v="3"/>
          </reference>
          <reference field="1" count="1" selected="0">
            <x v="16"/>
          </reference>
          <reference field="2" count="9">
            <x v="44"/>
            <x v="45"/>
            <x v="46"/>
            <x v="47"/>
            <x v="48"/>
            <x v="49"/>
            <x v="50"/>
            <x v="51"/>
            <x v="52"/>
          </reference>
        </references>
      </pivotArea>
    </format>
    <format dxfId="365">
      <pivotArea collapsedLevelsAreSubtotals="1" fieldPosition="0">
        <references count="3">
          <reference field="4294967294" count="1" selected="0">
            <x v="12"/>
          </reference>
          <reference field="0" count="1" selected="0">
            <x v="3"/>
          </reference>
          <reference field="1" count="1">
            <x v="17"/>
          </reference>
        </references>
      </pivotArea>
    </format>
    <format dxfId="364">
      <pivotArea collapsedLevelsAreSubtotals="1" fieldPosition="0">
        <references count="4">
          <reference field="4294967294" count="1" selected="0">
            <x v="12"/>
          </reference>
          <reference field="0" count="1" selected="0">
            <x v="3"/>
          </reference>
          <reference field="1" count="1" selected="0">
            <x v="17"/>
          </reference>
          <reference field="2" count="10">
            <x v="53"/>
            <x v="54"/>
            <x v="55"/>
            <x v="56"/>
            <x v="57"/>
            <x v="58"/>
            <x v="59"/>
            <x v="60"/>
            <x v="61"/>
            <x v="62"/>
          </reference>
        </references>
      </pivotArea>
    </format>
    <format dxfId="363">
      <pivotArea collapsedLevelsAreSubtotals="1" fieldPosition="0">
        <references count="3">
          <reference field="4294967294" count="1" selected="0">
            <x v="12"/>
          </reference>
          <reference field="0" count="1" selected="0">
            <x v="3"/>
          </reference>
          <reference field="1" count="1">
            <x v="18"/>
          </reference>
        </references>
      </pivotArea>
    </format>
    <format dxfId="362">
      <pivotArea collapsedLevelsAreSubtotals="1" fieldPosition="0">
        <references count="4">
          <reference field="4294967294" count="1" selected="0">
            <x v="12"/>
          </reference>
          <reference field="0" count="1" selected="0">
            <x v="3"/>
          </reference>
          <reference field="1" count="1" selected="0">
            <x v="18"/>
          </reference>
          <reference field="2" count="8">
            <x v="63"/>
            <x v="64"/>
            <x v="65"/>
            <x v="66"/>
            <x v="67"/>
            <x v="68"/>
            <x v="69"/>
            <x v="70"/>
          </reference>
        </references>
      </pivotArea>
    </format>
    <format dxfId="361">
      <pivotArea collapsedLevelsAreSubtotals="1" fieldPosition="0">
        <references count="3">
          <reference field="4294967294" count="1" selected="0">
            <x v="12"/>
          </reference>
          <reference field="0" count="1" selected="0">
            <x v="3"/>
          </reference>
          <reference field="1" count="1">
            <x v="7"/>
          </reference>
        </references>
      </pivotArea>
    </format>
    <format dxfId="360">
      <pivotArea collapsedLevelsAreSubtotals="1" fieldPosition="0">
        <references count="2">
          <reference field="4294967294" count="1" selected="0">
            <x v="12"/>
          </reference>
          <reference field="0" count="1">
            <x v="4"/>
          </reference>
        </references>
      </pivotArea>
    </format>
    <format dxfId="359">
      <pivotArea collapsedLevelsAreSubtotals="1" fieldPosition="0">
        <references count="3">
          <reference field="4294967294" count="1" selected="0">
            <x v="12"/>
          </reference>
          <reference field="0" count="1" selected="0">
            <x v="4"/>
          </reference>
          <reference field="1" count="1">
            <x v="19"/>
          </reference>
        </references>
      </pivotArea>
    </format>
    <format dxfId="358">
      <pivotArea collapsedLevelsAreSubtotals="1" fieldPosition="0">
        <references count="4">
          <reference field="4294967294" count="1" selected="0">
            <x v="12"/>
          </reference>
          <reference field="0" count="1" selected="0">
            <x v="4"/>
          </reference>
          <reference field="1" count="1" selected="0">
            <x v="19"/>
          </reference>
          <reference field="2" count="1">
            <x v="71"/>
          </reference>
        </references>
      </pivotArea>
    </format>
    <format dxfId="357">
      <pivotArea collapsedLevelsAreSubtotals="1" fieldPosition="0">
        <references count="3">
          <reference field="4294967294" count="1" selected="0">
            <x v="12"/>
          </reference>
          <reference field="0" count="1" selected="0">
            <x v="4"/>
          </reference>
          <reference field="1" count="1">
            <x v="20"/>
          </reference>
        </references>
      </pivotArea>
    </format>
    <format dxfId="356">
      <pivotArea collapsedLevelsAreSubtotals="1" fieldPosition="0">
        <references count="4">
          <reference field="4294967294" count="1" selected="0">
            <x v="12"/>
          </reference>
          <reference field="0" count="1" selected="0">
            <x v="4"/>
          </reference>
          <reference field="1" count="1" selected="0">
            <x v="20"/>
          </reference>
          <reference field="2" count="2">
            <x v="72"/>
            <x v="73"/>
          </reference>
        </references>
      </pivotArea>
    </format>
    <format dxfId="355">
      <pivotArea collapsedLevelsAreSubtotals="1" fieldPosition="0">
        <references count="3">
          <reference field="4294967294" count="1" selected="0">
            <x v="12"/>
          </reference>
          <reference field="0" count="1" selected="0">
            <x v="4"/>
          </reference>
          <reference field="1" count="1">
            <x v="21"/>
          </reference>
        </references>
      </pivotArea>
    </format>
    <format dxfId="354">
      <pivotArea collapsedLevelsAreSubtotals="1" fieldPosition="0">
        <references count="4">
          <reference field="4294967294" count="1" selected="0">
            <x v="12"/>
          </reference>
          <reference field="0" count="1" selected="0">
            <x v="4"/>
          </reference>
          <reference field="1" count="1" selected="0">
            <x v="21"/>
          </reference>
          <reference field="2" count="3">
            <x v="74"/>
            <x v="75"/>
            <x v="76"/>
          </reference>
        </references>
      </pivotArea>
    </format>
    <format dxfId="353">
      <pivotArea collapsedLevelsAreSubtotals="1" fieldPosition="0">
        <references count="3">
          <reference field="4294967294" count="1" selected="0">
            <x v="12"/>
          </reference>
          <reference field="0" count="1" selected="0">
            <x v="4"/>
          </reference>
          <reference field="1" count="1">
            <x v="7"/>
          </reference>
        </references>
      </pivotArea>
    </format>
    <format dxfId="352">
      <pivotArea collapsedLevelsAreSubtotals="1" fieldPosition="0">
        <references count="4">
          <reference field="4294967294" count="1" selected="0">
            <x v="12"/>
          </reference>
          <reference field="0" count="1" selected="0">
            <x v="4"/>
          </reference>
          <reference field="1" count="1" selected="0">
            <x v="7"/>
          </reference>
          <reference field="2" count="1">
            <x v="77"/>
          </reference>
        </references>
      </pivotArea>
    </format>
    <format dxfId="351">
      <pivotArea collapsedLevelsAreSubtotals="1" fieldPosition="0">
        <references count="2">
          <reference field="4294967294" count="1" selected="0">
            <x v="12"/>
          </reference>
          <reference field="0" count="1">
            <x v="5"/>
          </reference>
        </references>
      </pivotArea>
    </format>
    <format dxfId="350">
      <pivotArea collapsedLevelsAreSubtotals="1" fieldPosition="0">
        <references count="3">
          <reference field="4294967294" count="1" selected="0">
            <x v="12"/>
          </reference>
          <reference field="0" count="1" selected="0">
            <x v="5"/>
          </reference>
          <reference field="1" count="1">
            <x v="22"/>
          </reference>
        </references>
      </pivotArea>
    </format>
    <format dxfId="349">
      <pivotArea collapsedLevelsAreSubtotals="1" fieldPosition="0">
        <references count="4">
          <reference field="4294967294" count="1" selected="0">
            <x v="12"/>
          </reference>
          <reference field="0" count="1" selected="0">
            <x v="5"/>
          </reference>
          <reference field="1" count="1" selected="0">
            <x v="22"/>
          </reference>
          <reference field="2" count="5">
            <x v="36"/>
            <x v="78"/>
            <x v="79"/>
            <x v="80"/>
            <x v="81"/>
          </reference>
        </references>
      </pivotArea>
    </format>
    <format dxfId="348">
      <pivotArea collapsedLevelsAreSubtotals="1" fieldPosition="0">
        <references count="3">
          <reference field="4294967294" count="1" selected="0">
            <x v="12"/>
          </reference>
          <reference field="0" count="1" selected="0">
            <x v="5"/>
          </reference>
          <reference field="1" count="1">
            <x v="23"/>
          </reference>
        </references>
      </pivotArea>
    </format>
    <format dxfId="347">
      <pivotArea collapsedLevelsAreSubtotals="1" fieldPosition="0">
        <references count="4">
          <reference field="4294967294" count="1" selected="0">
            <x v="12"/>
          </reference>
          <reference field="0" count="1" selected="0">
            <x v="5"/>
          </reference>
          <reference field="1" count="1" selected="0">
            <x v="23"/>
          </reference>
          <reference field="2" count="2">
            <x v="82"/>
            <x v="83"/>
          </reference>
        </references>
      </pivotArea>
    </format>
    <format dxfId="346">
      <pivotArea collapsedLevelsAreSubtotals="1" fieldPosition="0">
        <references count="3">
          <reference field="4294967294" count="1" selected="0">
            <x v="12"/>
          </reference>
          <reference field="0" count="1" selected="0">
            <x v="5"/>
          </reference>
          <reference field="1" count="1">
            <x v="24"/>
          </reference>
        </references>
      </pivotArea>
    </format>
    <format dxfId="345">
      <pivotArea collapsedLevelsAreSubtotals="1" fieldPosition="0">
        <references count="4">
          <reference field="4294967294" count="1" selected="0">
            <x v="12"/>
          </reference>
          <reference field="0" count="1" selected="0">
            <x v="5"/>
          </reference>
          <reference field="1" count="1" selected="0">
            <x v="24"/>
          </reference>
          <reference field="2" count="2">
            <x v="84"/>
            <x v="85"/>
          </reference>
        </references>
      </pivotArea>
    </format>
    <format dxfId="344">
      <pivotArea collapsedLevelsAreSubtotals="1" fieldPosition="0">
        <references count="3">
          <reference field="4294967294" count="1" selected="0">
            <x v="12"/>
          </reference>
          <reference field="0" count="1" selected="0">
            <x v="5"/>
          </reference>
          <reference field="1" count="1">
            <x v="25"/>
          </reference>
        </references>
      </pivotArea>
    </format>
    <format dxfId="343">
      <pivotArea collapsedLevelsAreSubtotals="1" fieldPosition="0">
        <references count="4">
          <reference field="4294967294" count="1" selected="0">
            <x v="12"/>
          </reference>
          <reference field="0" count="1" selected="0">
            <x v="5"/>
          </reference>
          <reference field="1" count="1" selected="0">
            <x v="25"/>
          </reference>
          <reference field="2" count="2">
            <x v="86"/>
            <x v="87"/>
          </reference>
        </references>
      </pivotArea>
    </format>
    <format dxfId="342">
      <pivotArea collapsedLevelsAreSubtotals="1" fieldPosition="0">
        <references count="3">
          <reference field="4294967294" count="1" selected="0">
            <x v="12"/>
          </reference>
          <reference field="0" count="1" selected="0">
            <x v="5"/>
          </reference>
          <reference field="1" count="1">
            <x v="26"/>
          </reference>
        </references>
      </pivotArea>
    </format>
    <format dxfId="341">
      <pivotArea collapsedLevelsAreSubtotals="1" fieldPosition="0">
        <references count="4">
          <reference field="4294967294" count="1" selected="0">
            <x v="12"/>
          </reference>
          <reference field="0" count="1" selected="0">
            <x v="5"/>
          </reference>
          <reference field="1" count="1" selected="0">
            <x v="26"/>
          </reference>
          <reference field="2" count="6">
            <x v="88"/>
            <x v="89"/>
            <x v="90"/>
            <x v="91"/>
            <x v="92"/>
            <x v="93"/>
          </reference>
        </references>
      </pivotArea>
    </format>
    <format dxfId="340">
      <pivotArea collapsedLevelsAreSubtotals="1" fieldPosition="0">
        <references count="3">
          <reference field="4294967294" count="1" selected="0">
            <x v="12"/>
          </reference>
          <reference field="0" count="1" selected="0">
            <x v="5"/>
          </reference>
          <reference field="1" count="1">
            <x v="3"/>
          </reference>
        </references>
      </pivotArea>
    </format>
    <format dxfId="339">
      <pivotArea collapsedLevelsAreSubtotals="1" fieldPosition="0">
        <references count="4">
          <reference field="4294967294" count="1" selected="0">
            <x v="12"/>
          </reference>
          <reference field="0" count="1" selected="0">
            <x v="5"/>
          </reference>
          <reference field="1" count="1" selected="0">
            <x v="3"/>
          </reference>
          <reference field="2" count="2">
            <x v="9"/>
            <x v="10"/>
          </reference>
        </references>
      </pivotArea>
    </format>
    <format dxfId="338">
      <pivotArea collapsedLevelsAreSubtotals="1" fieldPosition="0">
        <references count="3">
          <reference field="4294967294" count="1" selected="0">
            <x v="12"/>
          </reference>
          <reference field="0" count="1" selected="0">
            <x v="5"/>
          </reference>
          <reference field="1" count="1">
            <x v="11"/>
          </reference>
        </references>
      </pivotArea>
    </format>
    <format dxfId="337">
      <pivotArea collapsedLevelsAreSubtotals="1" fieldPosition="0">
        <references count="4">
          <reference field="4294967294" count="1" selected="0">
            <x v="12"/>
          </reference>
          <reference field="0" count="1" selected="0">
            <x v="5"/>
          </reference>
          <reference field="1" count="1" selected="0">
            <x v="11"/>
          </reference>
          <reference field="2" count="1">
            <x v="84"/>
          </reference>
        </references>
      </pivotArea>
    </format>
    <format dxfId="336">
      <pivotArea collapsedLevelsAreSubtotals="1" fieldPosition="0">
        <references count="3">
          <reference field="4294967294" count="1" selected="0">
            <x v="12"/>
          </reference>
          <reference field="0" count="1" selected="0">
            <x v="5"/>
          </reference>
          <reference field="1" count="1">
            <x v="4"/>
          </reference>
        </references>
      </pivotArea>
    </format>
    <format dxfId="335">
      <pivotArea collapsedLevelsAreSubtotals="1" fieldPosition="0">
        <references count="4">
          <reference field="4294967294" count="1" selected="0">
            <x v="12"/>
          </reference>
          <reference field="0" count="1" selected="0">
            <x v="5"/>
          </reference>
          <reference field="1" count="1" selected="0">
            <x v="4"/>
          </reference>
          <reference field="2" count="2">
            <x v="11"/>
            <x v="94"/>
          </reference>
        </references>
      </pivotArea>
    </format>
    <format dxfId="334">
      <pivotArea collapsedLevelsAreSubtotals="1" fieldPosition="0">
        <references count="3">
          <reference field="4294967294" count="1" selected="0">
            <x v="12"/>
          </reference>
          <reference field="0" count="1" selected="0">
            <x v="5"/>
          </reference>
          <reference field="1" count="1">
            <x v="27"/>
          </reference>
        </references>
      </pivotArea>
    </format>
    <format dxfId="333">
      <pivotArea collapsedLevelsAreSubtotals="1" fieldPosition="0">
        <references count="4">
          <reference field="4294967294" count="1" selected="0">
            <x v="12"/>
          </reference>
          <reference field="0" count="1" selected="0">
            <x v="5"/>
          </reference>
          <reference field="1" count="1" selected="0">
            <x v="27"/>
          </reference>
          <reference field="2" count="3">
            <x v="95"/>
            <x v="96"/>
            <x v="97"/>
          </reference>
        </references>
      </pivotArea>
    </format>
    <format dxfId="332">
      <pivotArea collapsedLevelsAreSubtotals="1" fieldPosition="0">
        <references count="3">
          <reference field="4294967294" count="1" selected="0">
            <x v="12"/>
          </reference>
          <reference field="0" count="1" selected="0">
            <x v="5"/>
          </reference>
          <reference field="1" count="1">
            <x v="7"/>
          </reference>
        </references>
      </pivotArea>
    </format>
    <format dxfId="331">
      <pivotArea collapsedLevelsAreSubtotals="1" fieldPosition="0">
        <references count="3">
          <reference field="4294967294" count="1" selected="0">
            <x v="12"/>
          </reference>
          <reference field="0" count="1" selected="0">
            <x v="5"/>
          </reference>
          <reference field="1" count="1">
            <x v="28"/>
          </reference>
        </references>
      </pivotArea>
    </format>
    <format dxfId="330">
      <pivotArea collapsedLevelsAreSubtotals="1" fieldPosition="0">
        <references count="4">
          <reference field="4294967294" count="1" selected="0">
            <x v="12"/>
          </reference>
          <reference field="0" count="1" selected="0">
            <x v="5"/>
          </reference>
          <reference field="1" count="1" selected="0">
            <x v="28"/>
          </reference>
          <reference field="2" count="3">
            <x v="98"/>
            <x v="99"/>
            <x v="100"/>
          </reference>
        </references>
      </pivotArea>
    </format>
    <format dxfId="329">
      <pivotArea collapsedLevelsAreSubtotals="1" fieldPosition="0">
        <references count="2">
          <reference field="4294967294" count="1" selected="0">
            <x v="12"/>
          </reference>
          <reference field="0" count="1">
            <x v="6"/>
          </reference>
        </references>
      </pivotArea>
    </format>
    <format dxfId="328">
      <pivotArea collapsedLevelsAreSubtotals="1" fieldPosition="0">
        <references count="3">
          <reference field="4294967294" count="1" selected="0">
            <x v="12"/>
          </reference>
          <reference field="0" count="1" selected="0">
            <x v="6"/>
          </reference>
          <reference field="1" count="1">
            <x v="29"/>
          </reference>
        </references>
      </pivotArea>
    </format>
    <format dxfId="327">
      <pivotArea collapsedLevelsAreSubtotals="1" fieldPosition="0">
        <references count="4">
          <reference field="4294967294" count="1" selected="0">
            <x v="12"/>
          </reference>
          <reference field="0" count="1" selected="0">
            <x v="6"/>
          </reference>
          <reference field="1" count="1" selected="0">
            <x v="29"/>
          </reference>
          <reference field="2" count="1">
            <x v="85"/>
          </reference>
        </references>
      </pivotArea>
    </format>
    <format dxfId="326">
      <pivotArea collapsedLevelsAreSubtotals="1" fieldPosition="0">
        <references count="3">
          <reference field="4294967294" count="1" selected="0">
            <x v="12"/>
          </reference>
          <reference field="0" count="1" selected="0">
            <x v="6"/>
          </reference>
          <reference field="1" count="1">
            <x v="14"/>
          </reference>
        </references>
      </pivotArea>
    </format>
    <format dxfId="325">
      <pivotArea collapsedLevelsAreSubtotals="1" fieldPosition="0">
        <references count="4">
          <reference field="4294967294" count="1" selected="0">
            <x v="12"/>
          </reference>
          <reference field="0" count="1" selected="0">
            <x v="6"/>
          </reference>
          <reference field="1" count="1" selected="0">
            <x v="14"/>
          </reference>
          <reference field="2" count="3">
            <x v="38"/>
            <x v="39"/>
            <x v="40"/>
          </reference>
        </references>
      </pivotArea>
    </format>
    <format dxfId="324">
      <pivotArea field="0" grandRow="1" outline="0" collapsedLevelsAreSubtotals="1" axis="axisRow" fieldPosition="0">
        <references count="1">
          <reference field="4294967294" count="1" selected="0">
            <x v="12"/>
          </reference>
        </references>
      </pivotArea>
    </format>
    <format dxfId="323">
      <pivotArea outline="0" collapsedLevelsAreSubtotals="1" fieldPosition="0">
        <references count="1">
          <reference field="4294967294" count="1" selected="0">
            <x v="11"/>
          </reference>
        </references>
      </pivotArea>
    </format>
    <format dxfId="322">
      <pivotArea outline="0" collapsedLevelsAreSubtotals="1" fieldPosition="0">
        <references count="1">
          <reference field="4294967294" count="9" selected="0">
            <x v="0"/>
            <x v="1"/>
            <x v="2"/>
            <x v="3"/>
            <x v="4"/>
            <x v="5"/>
            <x v="6"/>
            <x v="7"/>
            <x v="8"/>
          </reference>
        </references>
      </pivotArea>
    </format>
    <format dxfId="321">
      <pivotArea dataOnly="0" labelOnly="1" outline="0" fieldPosition="0">
        <references count="1">
          <reference field="4294967294" count="2">
            <x v="13"/>
            <x v="14"/>
          </reference>
        </references>
      </pivotArea>
    </format>
    <format dxfId="320">
      <pivotArea outline="0" collapsedLevelsAreSubtotals="1" fieldPosition="0">
        <references count="1">
          <reference field="4294967294" count="2" selected="0">
            <x v="9"/>
            <x v="10"/>
          </reference>
        </references>
      </pivotArea>
    </format>
    <format dxfId="205">
      <pivotArea field="0" type="button" dataOnly="0" labelOnly="1" outline="0" axis="axisRow" fieldPosition="0"/>
    </format>
    <format dxfId="204">
      <pivotArea dataOnly="0" labelOnly="1" outline="0" fieldPosition="0">
        <references count="1">
          <reference field="4294967294" count="15">
            <x v="0"/>
            <x v="1"/>
            <x v="2"/>
            <x v="3"/>
            <x v="4"/>
            <x v="5"/>
            <x v="6"/>
            <x v="7"/>
            <x v="8"/>
            <x v="9"/>
            <x v="10"/>
            <x v="11"/>
            <x v="12"/>
            <x v="13"/>
            <x v="14"/>
          </reference>
        </references>
      </pivotArea>
    </format>
    <format dxfId="203">
      <pivotArea field="0" type="button" dataOnly="0" labelOnly="1" outline="0" axis="axisRow" fieldPosition="0"/>
    </format>
    <format dxfId="202">
      <pivotArea dataOnly="0" labelOnly="1" outline="0" fieldPosition="0">
        <references count="1">
          <reference field="4294967294" count="1">
            <x v="0"/>
          </reference>
        </references>
      </pivotArea>
    </format>
    <format dxfId="201">
      <pivotArea dataOnly="0" labelOnly="1" outline="0" fieldPosition="0">
        <references count="1">
          <reference field="4294967294" count="1">
            <x v="1"/>
          </reference>
        </references>
      </pivotArea>
    </format>
    <format dxfId="200">
      <pivotArea dataOnly="0" labelOnly="1" outline="0" fieldPosition="0">
        <references count="1">
          <reference field="4294967294" count="1">
            <x v="2"/>
          </reference>
        </references>
      </pivotArea>
    </format>
    <format dxfId="199">
      <pivotArea dataOnly="0" labelOnly="1" outline="0" fieldPosition="0">
        <references count="1">
          <reference field="4294967294" count="1">
            <x v="3"/>
          </reference>
        </references>
      </pivotArea>
    </format>
    <format dxfId="198">
      <pivotArea dataOnly="0" labelOnly="1" outline="0" fieldPosition="0">
        <references count="1">
          <reference field="4294967294" count="1">
            <x v="4"/>
          </reference>
        </references>
      </pivotArea>
    </format>
    <format dxfId="197">
      <pivotArea dataOnly="0" labelOnly="1" outline="0" fieldPosition="0">
        <references count="1">
          <reference field="4294967294" count="1">
            <x v="5"/>
          </reference>
        </references>
      </pivotArea>
    </format>
    <format dxfId="196">
      <pivotArea dataOnly="0" labelOnly="1" outline="0" fieldPosition="0">
        <references count="1">
          <reference field="4294967294" count="1">
            <x v="6"/>
          </reference>
        </references>
      </pivotArea>
    </format>
    <format dxfId="195">
      <pivotArea dataOnly="0" labelOnly="1" outline="0" fieldPosition="0">
        <references count="1">
          <reference field="4294967294" count="1">
            <x v="7"/>
          </reference>
        </references>
      </pivotArea>
    </format>
    <format dxfId="194">
      <pivotArea dataOnly="0" labelOnly="1" outline="0" fieldPosition="0">
        <references count="1">
          <reference field="4294967294" count="1">
            <x v="8"/>
          </reference>
        </references>
      </pivotArea>
    </format>
    <format dxfId="193">
      <pivotArea dataOnly="0" labelOnly="1" outline="0" fieldPosition="0">
        <references count="1">
          <reference field="4294967294" count="1">
            <x v="9"/>
          </reference>
        </references>
      </pivotArea>
    </format>
    <format dxfId="192">
      <pivotArea dataOnly="0" labelOnly="1" outline="0" fieldPosition="0">
        <references count="1">
          <reference field="4294967294" count="1">
            <x v="9"/>
          </reference>
        </references>
      </pivotArea>
    </format>
    <format dxfId="191">
      <pivotArea dataOnly="0" labelOnly="1" outline="0" fieldPosition="0">
        <references count="1">
          <reference field="4294967294" count="1">
            <x v="10"/>
          </reference>
        </references>
      </pivotArea>
    </format>
    <format dxfId="190">
      <pivotArea dataOnly="0" labelOnly="1" outline="0" fieldPosition="0">
        <references count="1">
          <reference field="4294967294" count="1">
            <x v="12"/>
          </reference>
        </references>
      </pivotArea>
    </format>
    <format dxfId="189">
      <pivotArea dataOnly="0" labelOnly="1" outline="0" fieldPosition="0">
        <references count="1">
          <reference field="4294967294" count="1">
            <x v="13"/>
          </reference>
        </references>
      </pivotArea>
    </format>
    <format dxfId="188">
      <pivotArea field="0" type="button" dataOnly="0" labelOnly="1" outline="0" axis="axisRow" fieldPosition="0"/>
    </format>
    <format dxfId="187">
      <pivotArea dataOnly="0" labelOnly="1" outline="0" fieldPosition="0">
        <references count="1">
          <reference field="4294967294" count="15">
            <x v="0"/>
            <x v="1"/>
            <x v="2"/>
            <x v="3"/>
            <x v="4"/>
            <x v="5"/>
            <x v="6"/>
            <x v="7"/>
            <x v="8"/>
            <x v="9"/>
            <x v="10"/>
            <x v="11"/>
            <x v="12"/>
            <x v="13"/>
            <x v="14"/>
          </reference>
        </references>
      </pivotArea>
    </format>
    <format dxfId="186">
      <pivotArea type="all" dataOnly="0" outline="0" fieldPosition="0"/>
    </format>
    <format dxfId="185">
      <pivotArea outline="0" collapsedLevelsAreSubtotals="1" fieldPosition="0"/>
    </format>
    <format dxfId="184">
      <pivotArea field="0" type="button" dataOnly="0" labelOnly="1" outline="0" axis="axisRow" fieldPosition="0"/>
    </format>
    <format dxfId="183">
      <pivotArea dataOnly="0" labelOnly="1" fieldPosition="0">
        <references count="1">
          <reference field="0" count="0"/>
        </references>
      </pivotArea>
    </format>
    <format dxfId="182">
      <pivotArea dataOnly="0" labelOnly="1" grandRow="1" outline="0" fieldPosition="0"/>
    </format>
    <format dxfId="181">
      <pivotArea dataOnly="0" labelOnly="1" fieldPosition="0">
        <references count="2">
          <reference field="0" count="1" selected="0">
            <x v="0"/>
          </reference>
          <reference field="1" count="5">
            <x v="0"/>
            <x v="1"/>
            <x v="2"/>
            <x v="3"/>
            <x v="4"/>
          </reference>
        </references>
      </pivotArea>
    </format>
    <format dxfId="180">
      <pivotArea dataOnly="0" labelOnly="1" fieldPosition="0">
        <references count="2">
          <reference field="0" count="1" selected="0">
            <x v="1"/>
          </reference>
          <reference field="1" count="4">
            <x v="5"/>
            <x v="6"/>
            <x v="7"/>
            <x v="8"/>
          </reference>
        </references>
      </pivotArea>
    </format>
    <format dxfId="179">
      <pivotArea dataOnly="0" labelOnly="1" fieldPosition="0">
        <references count="2">
          <reference field="0" count="1" selected="0">
            <x v="2"/>
          </reference>
          <reference field="1" count="4">
            <x v="9"/>
            <x v="10"/>
            <x v="11"/>
            <x v="12"/>
          </reference>
        </references>
      </pivotArea>
    </format>
    <format dxfId="178">
      <pivotArea dataOnly="0" labelOnly="1" fieldPosition="0">
        <references count="2">
          <reference field="0" count="1" selected="0">
            <x v="3"/>
          </reference>
          <reference field="1" count="6">
            <x v="13"/>
            <x v="14"/>
            <x v="15"/>
            <x v="16"/>
            <x v="17"/>
            <x v="18"/>
          </reference>
        </references>
      </pivotArea>
    </format>
    <format dxfId="177">
      <pivotArea dataOnly="0" labelOnly="1" fieldPosition="0">
        <references count="2">
          <reference field="0" count="1" selected="0">
            <x v="4"/>
          </reference>
          <reference field="1" count="4">
            <x v="7"/>
            <x v="19"/>
            <x v="20"/>
            <x v="21"/>
          </reference>
        </references>
      </pivotArea>
    </format>
    <format dxfId="176">
      <pivotArea dataOnly="0" labelOnly="1" fieldPosition="0">
        <references count="2">
          <reference field="0" count="1" selected="0">
            <x v="5"/>
          </reference>
          <reference field="1" count="9">
            <x v="3"/>
            <x v="4"/>
            <x v="22"/>
            <x v="23"/>
            <x v="24"/>
            <x v="25"/>
            <x v="26"/>
            <x v="27"/>
            <x v="28"/>
          </reference>
        </references>
      </pivotArea>
    </format>
    <format dxfId="175">
      <pivotArea dataOnly="0" labelOnly="1" fieldPosition="0">
        <references count="2">
          <reference field="0" count="1" selected="0">
            <x v="6"/>
          </reference>
          <reference field="1" count="1">
            <x v="29"/>
          </reference>
        </references>
      </pivotArea>
    </format>
    <format dxfId="174">
      <pivotArea dataOnly="0" labelOnly="1" fieldPosition="0">
        <references count="2">
          <reference field="0" count="1" selected="0">
            <x v="7"/>
          </reference>
          <reference field="1" count="1">
            <x v="30"/>
          </reference>
        </references>
      </pivotArea>
    </format>
    <format dxfId="173">
      <pivotArea dataOnly="0" labelOnly="1" fieldPosition="0">
        <references count="3">
          <reference field="0" count="1" selected="0">
            <x v="0"/>
          </reference>
          <reference field="1" count="1" selected="0">
            <x v="0"/>
          </reference>
          <reference field="2" count="3">
            <x v="0"/>
            <x v="1"/>
            <x v="2"/>
          </reference>
        </references>
      </pivotArea>
    </format>
    <format dxfId="172">
      <pivotArea dataOnly="0" labelOnly="1" fieldPosition="0">
        <references count="3">
          <reference field="0" count="1" selected="0">
            <x v="0"/>
          </reference>
          <reference field="1" count="1" selected="0">
            <x v="1"/>
          </reference>
          <reference field="2" count="4">
            <x v="3"/>
            <x v="4"/>
            <x v="5"/>
            <x v="6"/>
          </reference>
        </references>
      </pivotArea>
    </format>
    <format dxfId="171">
      <pivotArea dataOnly="0" labelOnly="1" fieldPosition="0">
        <references count="3">
          <reference field="0" count="1" selected="0">
            <x v="0"/>
          </reference>
          <reference field="1" count="1" selected="0">
            <x v="2"/>
          </reference>
          <reference field="2" count="2">
            <x v="7"/>
            <x v="8"/>
          </reference>
        </references>
      </pivotArea>
    </format>
    <format dxfId="170">
      <pivotArea dataOnly="0" labelOnly="1" fieldPosition="0">
        <references count="3">
          <reference field="0" count="1" selected="0">
            <x v="0"/>
          </reference>
          <reference field="1" count="1" selected="0">
            <x v="3"/>
          </reference>
          <reference field="2" count="2">
            <x v="9"/>
            <x v="10"/>
          </reference>
        </references>
      </pivotArea>
    </format>
    <format dxfId="169">
      <pivotArea dataOnly="0" labelOnly="1" fieldPosition="0">
        <references count="3">
          <reference field="0" count="1" selected="0">
            <x v="0"/>
          </reference>
          <reference field="1" count="1" selected="0">
            <x v="4"/>
          </reference>
          <reference field="2" count="1">
            <x v="11"/>
          </reference>
        </references>
      </pivotArea>
    </format>
    <format dxfId="168">
      <pivotArea dataOnly="0" labelOnly="1" fieldPosition="0">
        <references count="3">
          <reference field="0" count="1" selected="0">
            <x v="1"/>
          </reference>
          <reference field="1" count="1" selected="0">
            <x v="5"/>
          </reference>
          <reference field="2" count="2">
            <x v="12"/>
            <x v="13"/>
          </reference>
        </references>
      </pivotArea>
    </format>
    <format dxfId="167">
      <pivotArea dataOnly="0" labelOnly="1" fieldPosition="0">
        <references count="3">
          <reference field="0" count="1" selected="0">
            <x v="1"/>
          </reference>
          <reference field="1" count="1" selected="0">
            <x v="6"/>
          </reference>
          <reference field="2" count="1">
            <x v="14"/>
          </reference>
        </references>
      </pivotArea>
    </format>
    <format dxfId="166">
      <pivotArea dataOnly="0" labelOnly="1" fieldPosition="0">
        <references count="3">
          <reference field="0" count="1" selected="0">
            <x v="1"/>
          </reference>
          <reference field="1" count="1" selected="0">
            <x v="7"/>
          </reference>
          <reference field="2" count="2">
            <x v="15"/>
            <x v="16"/>
          </reference>
        </references>
      </pivotArea>
    </format>
    <format dxfId="165">
      <pivotArea dataOnly="0" labelOnly="1" fieldPosition="0">
        <references count="3">
          <reference field="0" count="1" selected="0">
            <x v="1"/>
          </reference>
          <reference field="1" count="1" selected="0">
            <x v="8"/>
          </reference>
          <reference field="2" count="3">
            <x v="17"/>
            <x v="18"/>
            <x v="19"/>
          </reference>
        </references>
      </pivotArea>
    </format>
    <format dxfId="164">
      <pivotArea dataOnly="0" labelOnly="1" fieldPosition="0">
        <references count="3">
          <reference field="0" count="1" selected="0">
            <x v="2"/>
          </reference>
          <reference field="1" count="1" selected="0">
            <x v="9"/>
          </reference>
          <reference field="2" count="11">
            <x v="20"/>
            <x v="21"/>
            <x v="22"/>
            <x v="23"/>
            <x v="24"/>
            <x v="25"/>
            <x v="26"/>
            <x v="27"/>
            <x v="28"/>
            <x v="29"/>
            <x v="30"/>
          </reference>
        </references>
      </pivotArea>
    </format>
    <format dxfId="163">
      <pivotArea dataOnly="0" labelOnly="1" fieldPosition="0">
        <references count="3">
          <reference field="0" count="1" selected="0">
            <x v="2"/>
          </reference>
          <reference field="1" count="1" selected="0">
            <x v="10"/>
          </reference>
          <reference field="2" count="2">
            <x v="31"/>
            <x v="32"/>
          </reference>
        </references>
      </pivotArea>
    </format>
    <format dxfId="162">
      <pivotArea dataOnly="0" labelOnly="1" fieldPosition="0">
        <references count="3">
          <reference field="0" count="1" selected="0">
            <x v="2"/>
          </reference>
          <reference field="1" count="1" selected="0">
            <x v="11"/>
          </reference>
          <reference field="2" count="2">
            <x v="33"/>
            <x v="34"/>
          </reference>
        </references>
      </pivotArea>
    </format>
    <format dxfId="161">
      <pivotArea dataOnly="0" labelOnly="1" fieldPosition="0">
        <references count="3">
          <reference field="0" count="1" selected="0">
            <x v="2"/>
          </reference>
          <reference field="1" count="1" selected="0">
            <x v="12"/>
          </reference>
          <reference field="2" count="1">
            <x v="35"/>
          </reference>
        </references>
      </pivotArea>
    </format>
    <format dxfId="160">
      <pivotArea dataOnly="0" labelOnly="1" fieldPosition="0">
        <references count="3">
          <reference field="0" count="1" selected="0">
            <x v="3"/>
          </reference>
          <reference field="1" count="1" selected="0">
            <x v="13"/>
          </reference>
          <reference field="2" count="1">
            <x v="36"/>
          </reference>
        </references>
      </pivotArea>
    </format>
    <format dxfId="159">
      <pivotArea dataOnly="0" labelOnly="1" fieldPosition="0">
        <references count="3">
          <reference field="0" count="1" selected="0">
            <x v="3"/>
          </reference>
          <reference field="1" count="1" selected="0">
            <x v="14"/>
          </reference>
          <reference field="2" count="4">
            <x v="37"/>
            <x v="38"/>
            <x v="39"/>
            <x v="40"/>
          </reference>
        </references>
      </pivotArea>
    </format>
    <format dxfId="158">
      <pivotArea dataOnly="0" labelOnly="1" fieldPosition="0">
        <references count="3">
          <reference field="0" count="1" selected="0">
            <x v="3"/>
          </reference>
          <reference field="1" count="1" selected="0">
            <x v="15"/>
          </reference>
          <reference field="2" count="3">
            <x v="41"/>
            <x v="42"/>
            <x v="43"/>
          </reference>
        </references>
      </pivotArea>
    </format>
    <format dxfId="157">
      <pivotArea dataOnly="0" labelOnly="1" fieldPosition="0">
        <references count="3">
          <reference field="0" count="1" selected="0">
            <x v="3"/>
          </reference>
          <reference field="1" count="1" selected="0">
            <x v="16"/>
          </reference>
          <reference field="2" count="9">
            <x v="44"/>
            <x v="45"/>
            <x v="46"/>
            <x v="47"/>
            <x v="48"/>
            <x v="49"/>
            <x v="50"/>
            <x v="51"/>
            <x v="52"/>
          </reference>
        </references>
      </pivotArea>
    </format>
    <format dxfId="156">
      <pivotArea dataOnly="0" labelOnly="1" fieldPosition="0">
        <references count="3">
          <reference field="0" count="1" selected="0">
            <x v="3"/>
          </reference>
          <reference field="1" count="1" selected="0">
            <x v="17"/>
          </reference>
          <reference field="2" count="10">
            <x v="53"/>
            <x v="54"/>
            <x v="55"/>
            <x v="56"/>
            <x v="57"/>
            <x v="58"/>
            <x v="59"/>
            <x v="60"/>
            <x v="61"/>
            <x v="62"/>
          </reference>
        </references>
      </pivotArea>
    </format>
    <format dxfId="155">
      <pivotArea dataOnly="0" labelOnly="1" fieldPosition="0">
        <references count="3">
          <reference field="0" count="1" selected="0">
            <x v="3"/>
          </reference>
          <reference field="1" count="1" selected="0">
            <x v="18"/>
          </reference>
          <reference field="2" count="8">
            <x v="63"/>
            <x v="64"/>
            <x v="65"/>
            <x v="66"/>
            <x v="67"/>
            <x v="68"/>
            <x v="69"/>
            <x v="70"/>
          </reference>
        </references>
      </pivotArea>
    </format>
    <format dxfId="154">
      <pivotArea dataOnly="0" labelOnly="1" fieldPosition="0">
        <references count="3">
          <reference field="0" count="1" selected="0">
            <x v="4"/>
          </reference>
          <reference field="1" count="1" selected="0">
            <x v="19"/>
          </reference>
          <reference field="2" count="1">
            <x v="71"/>
          </reference>
        </references>
      </pivotArea>
    </format>
    <format dxfId="153">
      <pivotArea dataOnly="0" labelOnly="1" fieldPosition="0">
        <references count="3">
          <reference field="0" count="1" selected="0">
            <x v="4"/>
          </reference>
          <reference field="1" count="1" selected="0">
            <x v="20"/>
          </reference>
          <reference field="2" count="2">
            <x v="72"/>
            <x v="73"/>
          </reference>
        </references>
      </pivotArea>
    </format>
    <format dxfId="152">
      <pivotArea dataOnly="0" labelOnly="1" fieldPosition="0">
        <references count="3">
          <reference field="0" count="1" selected="0">
            <x v="4"/>
          </reference>
          <reference field="1" count="1" selected="0">
            <x v="21"/>
          </reference>
          <reference field="2" count="3">
            <x v="74"/>
            <x v="75"/>
            <x v="76"/>
          </reference>
        </references>
      </pivotArea>
    </format>
    <format dxfId="151">
      <pivotArea dataOnly="0" labelOnly="1" fieldPosition="0">
        <references count="3">
          <reference field="0" count="1" selected="0">
            <x v="4"/>
          </reference>
          <reference field="1" count="1" selected="0">
            <x v="7"/>
          </reference>
          <reference field="2" count="1">
            <x v="77"/>
          </reference>
        </references>
      </pivotArea>
    </format>
    <format dxfId="150">
      <pivotArea dataOnly="0" labelOnly="1" fieldPosition="0">
        <references count="3">
          <reference field="0" count="1" selected="0">
            <x v="5"/>
          </reference>
          <reference field="1" count="1" selected="0">
            <x v="22"/>
          </reference>
          <reference field="2" count="5">
            <x v="36"/>
            <x v="78"/>
            <x v="79"/>
            <x v="80"/>
            <x v="81"/>
          </reference>
        </references>
      </pivotArea>
    </format>
    <format dxfId="149">
      <pivotArea dataOnly="0" labelOnly="1" fieldPosition="0">
        <references count="3">
          <reference field="0" count="1" selected="0">
            <x v="5"/>
          </reference>
          <reference field="1" count="1" selected="0">
            <x v="23"/>
          </reference>
          <reference field="2" count="2">
            <x v="82"/>
            <x v="83"/>
          </reference>
        </references>
      </pivotArea>
    </format>
    <format dxfId="148">
      <pivotArea dataOnly="0" labelOnly="1" fieldPosition="0">
        <references count="3">
          <reference field="0" count="1" selected="0">
            <x v="5"/>
          </reference>
          <reference field="1" count="1" selected="0">
            <x v="24"/>
          </reference>
          <reference field="2" count="2">
            <x v="84"/>
            <x v="85"/>
          </reference>
        </references>
      </pivotArea>
    </format>
    <format dxfId="147">
      <pivotArea dataOnly="0" labelOnly="1" fieldPosition="0">
        <references count="3">
          <reference field="0" count="1" selected="0">
            <x v="5"/>
          </reference>
          <reference field="1" count="1" selected="0">
            <x v="25"/>
          </reference>
          <reference field="2" count="2">
            <x v="86"/>
            <x v="87"/>
          </reference>
        </references>
      </pivotArea>
    </format>
    <format dxfId="146">
      <pivotArea dataOnly="0" labelOnly="1" fieldPosition="0">
        <references count="3">
          <reference field="0" count="1" selected="0">
            <x v="5"/>
          </reference>
          <reference field="1" count="1" selected="0">
            <x v="26"/>
          </reference>
          <reference field="2" count="6">
            <x v="88"/>
            <x v="89"/>
            <x v="90"/>
            <x v="91"/>
            <x v="92"/>
            <x v="93"/>
          </reference>
        </references>
      </pivotArea>
    </format>
    <format dxfId="145">
      <pivotArea dataOnly="0" labelOnly="1" fieldPosition="0">
        <references count="3">
          <reference field="0" count="1" selected="0">
            <x v="5"/>
          </reference>
          <reference field="1" count="1" selected="0">
            <x v="3"/>
          </reference>
          <reference field="2" count="2">
            <x v="9"/>
            <x v="10"/>
          </reference>
        </references>
      </pivotArea>
    </format>
    <format dxfId="144">
      <pivotArea dataOnly="0" labelOnly="1" fieldPosition="0">
        <references count="3">
          <reference field="0" count="1" selected="0">
            <x v="5"/>
          </reference>
          <reference field="1" count="1" selected="0">
            <x v="4"/>
          </reference>
          <reference field="2" count="2">
            <x v="11"/>
            <x v="94"/>
          </reference>
        </references>
      </pivotArea>
    </format>
    <format dxfId="143">
      <pivotArea dataOnly="0" labelOnly="1" fieldPosition="0">
        <references count="3">
          <reference field="0" count="1" selected="0">
            <x v="5"/>
          </reference>
          <reference field="1" count="1" selected="0">
            <x v="27"/>
          </reference>
          <reference field="2" count="3">
            <x v="95"/>
            <x v="96"/>
            <x v="97"/>
          </reference>
        </references>
      </pivotArea>
    </format>
    <format dxfId="142">
      <pivotArea dataOnly="0" labelOnly="1" fieldPosition="0">
        <references count="3">
          <reference field="0" count="1" selected="0">
            <x v="5"/>
          </reference>
          <reference field="1" count="1" selected="0">
            <x v="28"/>
          </reference>
          <reference field="2" count="3">
            <x v="98"/>
            <x v="99"/>
            <x v="100"/>
          </reference>
        </references>
      </pivotArea>
    </format>
    <format dxfId="141">
      <pivotArea dataOnly="0" labelOnly="1" fieldPosition="0">
        <references count="3">
          <reference field="0" count="1" selected="0">
            <x v="6"/>
          </reference>
          <reference field="1" count="1" selected="0">
            <x v="29"/>
          </reference>
          <reference field="2" count="1">
            <x v="85"/>
          </reference>
        </references>
      </pivotArea>
    </format>
    <format dxfId="140">
      <pivotArea dataOnly="0" labelOnly="1" fieldPosition="0">
        <references count="3">
          <reference field="0" count="1" selected="0">
            <x v="7"/>
          </reference>
          <reference field="1" count="1" selected="0">
            <x v="30"/>
          </reference>
          <reference field="2" count="1">
            <x v="101"/>
          </reference>
        </references>
      </pivotArea>
    </format>
    <format dxfId="139">
      <pivotArea dataOnly="0" labelOnly="1" outline="0" fieldPosition="0">
        <references count="1">
          <reference field="4294967294" count="15">
            <x v="0"/>
            <x v="1"/>
            <x v="2"/>
            <x v="3"/>
            <x v="4"/>
            <x v="5"/>
            <x v="6"/>
            <x v="7"/>
            <x v="8"/>
            <x v="9"/>
            <x v="10"/>
            <x v="11"/>
            <x v="12"/>
            <x v="13"/>
            <x v="14"/>
          </reference>
        </references>
      </pivotArea>
    </format>
  </formats>
  <pivotHierarchies count="2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PriceRange].&amp;[3.]"/>
      </members>
    </pivotHierarchy>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Variant Count"/>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 Out of Stock"/>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3">
    <rowHierarchyUsage hierarchyUsage="20"/>
    <rowHierarchyUsage hierarchyUsage="21"/>
    <rowHierarchyUsage hierarchyUsage="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x14:conditionalFormats count="1">
          <x14:conditionalFormat scope="data" priority="1" id="{A329E1C7-EF74-48EF-B842-191A141C8B3F}">
            <x14:pivotAreas count="1">
              <pivotArea outline="0" fieldPosition="0">
                <references count="1">
                  <reference field="4294967294" count="1" selected="0">
                    <x v="11"/>
                  </reference>
                </references>
              </pivotArea>
            </x14:pivotAreas>
          </x14:conditionalFormat>
        </x14:conditionalFormats>
      </x14:pivotTableDefinition>
    </ext>
    <ext xmlns:x15="http://schemas.microsoft.com/office/spreadsheetml/2010/11/main" uri="{E67621CE-5B39-4880-91FE-76760E9C1902}">
      <x15:pivotTableUISettings>
        <x15:activeTabTopLevelEntity name="[Products]"/>
        <x15:activeTabTopLevelEntity name="[Review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3BCBF7AE-6197-43CA-A23A-E96FCDBD2B81}" name="KPISummaryCB" cacheId="1470" dataOnRows="1" applyNumberFormats="0" applyBorderFormats="0" applyFontFormats="0" applyPatternFormats="0" applyAlignmentFormats="0" applyWidthHeightFormats="1" dataCaption="                     KPI Summary" tag="8956e1c3-309f-42bb-9cd0-67a2eeddb090" updatedVersion="8" minRefreshableVersion="3" useAutoFormatting="1" itemPrintTitles="1" createdVersion="8" indent="0" outline="1" outlineData="1" multipleFieldFilters="0">
  <location ref="L4:M22" firstHeaderRow="1" firstDataRow="1" firstDataCol="1"/>
  <pivotFields count="18">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18">
    <i>
      <x/>
    </i>
    <i i="1">
      <x v="1"/>
    </i>
    <i i="2">
      <x v="2"/>
    </i>
    <i i="3">
      <x v="3"/>
    </i>
    <i i="4">
      <x v="4"/>
    </i>
    <i i="5">
      <x v="5"/>
    </i>
    <i i="6">
      <x v="6"/>
    </i>
    <i i="7">
      <x v="7"/>
    </i>
    <i i="8">
      <x v="8"/>
    </i>
    <i i="9">
      <x v="9"/>
    </i>
    <i i="10">
      <x v="10"/>
    </i>
    <i i="11">
      <x v="11"/>
    </i>
    <i i="12">
      <x v="12"/>
    </i>
    <i i="13">
      <x v="13"/>
    </i>
    <i i="14">
      <x v="14"/>
    </i>
    <i i="15">
      <x v="15"/>
    </i>
    <i i="16">
      <x v="16"/>
    </i>
    <i i="17">
      <x v="17"/>
    </i>
  </rowItems>
  <colItems count="1">
    <i/>
  </colItems>
  <dataFields count="18">
    <dataField name="Avg Rating" fld="0" subtotal="count" baseField="0" baseItem="0"/>
    <dataField name="Avg Rating Goal" fld="1" subtotal="count" baseField="0" baseItem="0"/>
    <dataField fld="10" subtotal="count" baseField="0" baseItem="0"/>
    <dataField name="% 4+ Star" fld="4" subtotal="count" baseField="0" baseItem="0"/>
    <dataField name="% 4+ Star Goal" fld="5" subtotal="count" baseField="0" baseItem="0"/>
    <dataField fld="2" subtotal="count" baseField="0" baseItem="0"/>
    <dataField name="% Recommended Goal" fld="7" subtotal="count" baseField="0" baseItem="0"/>
    <dataField fld="6" subtotal="count" baseField="0" baseItem="0"/>
    <dataField name="Avg Reviews per Product Goal" fld="9" subtotal="count" baseField="0" baseItem="0"/>
    <dataField fld="3" subtotal="count" baseField="0" baseItem="0"/>
    <dataField name="Avg Feedback per Review Goal" fld="8" subtotal="count" baseField="0" baseItem="0"/>
    <dataField fld="11" subtotal="count" baseField="0" baseItem="0"/>
    <dataField fld="12" subtotal="count" baseField="0" baseItem="0"/>
    <dataField fld="13" subtotal="count" baseField="0" baseItem="0"/>
    <dataField fld="17" subtotal="count" baseField="0" baseItem="0"/>
    <dataField fld="14" subtotal="count" baseField="0" baseItem="0"/>
    <dataField name="Total Reviews" fld="15" subtotal="count" baseField="0" baseItem="0"/>
    <dataField fld="16" subtotal="count" baseField="0" baseItem="0"/>
  </dataFields>
  <formats count="24">
    <format dxfId="312">
      <pivotArea collapsedLevelsAreSubtotals="1" fieldPosition="0">
        <references count="1">
          <reference field="4294967294" count="1">
            <x v="4"/>
          </reference>
        </references>
      </pivotArea>
    </format>
    <format dxfId="311">
      <pivotArea collapsedLevelsAreSubtotals="1" fieldPosition="0">
        <references count="1">
          <reference field="4294967294" count="1">
            <x v="6"/>
          </reference>
        </references>
      </pivotArea>
    </format>
    <format dxfId="310">
      <pivotArea collapsedLevelsAreSubtotals="1" fieldPosition="0">
        <references count="1">
          <reference field="4294967294" count="7">
            <x v="0"/>
            <x v="1"/>
            <x v="2"/>
            <x v="3"/>
            <x v="4"/>
            <x v="5"/>
            <x v="6"/>
          </reference>
        </references>
      </pivotArea>
    </format>
    <format dxfId="309">
      <pivotArea dataOnly="0" labelOnly="1" outline="0" fieldPosition="0">
        <references count="1">
          <reference field="4294967294" count="7">
            <x v="0"/>
            <x v="1"/>
            <x v="2"/>
            <x v="3"/>
            <x v="4"/>
            <x v="5"/>
            <x v="6"/>
          </reference>
        </references>
      </pivotArea>
    </format>
    <format dxfId="308">
      <pivotArea collapsedLevelsAreSubtotals="1" fieldPosition="0">
        <references count="1">
          <reference field="4294967294" count="4">
            <x v="7"/>
            <x v="8"/>
            <x v="9"/>
            <x v="10"/>
          </reference>
        </references>
      </pivotArea>
    </format>
    <format dxfId="307">
      <pivotArea dataOnly="0" labelOnly="1" outline="0" fieldPosition="0">
        <references count="1">
          <reference field="4294967294" count="4">
            <x v="7"/>
            <x v="8"/>
            <x v="9"/>
            <x v="10"/>
          </reference>
        </references>
      </pivotArea>
    </format>
    <format dxfId="306">
      <pivotArea collapsedLevelsAreSubtotals="1" fieldPosition="0">
        <references count="1">
          <reference field="4294967294" count="5">
            <x v="11"/>
            <x v="12"/>
            <x v="13"/>
            <x v="14"/>
            <x v="15"/>
          </reference>
        </references>
      </pivotArea>
    </format>
    <format dxfId="305">
      <pivotArea dataOnly="0" labelOnly="1" outline="0" fieldPosition="0">
        <references count="1">
          <reference field="4294967294" count="5">
            <x v="11"/>
            <x v="12"/>
            <x v="13"/>
            <x v="14"/>
            <x v="15"/>
          </reference>
        </references>
      </pivotArea>
    </format>
    <format dxfId="304">
      <pivotArea collapsedLevelsAreSubtotals="1" fieldPosition="0">
        <references count="1">
          <reference field="4294967294" count="7">
            <x v="0"/>
            <x v="1"/>
            <x v="2"/>
            <x v="3"/>
            <x v="4"/>
            <x v="5"/>
            <x v="6"/>
          </reference>
        </references>
      </pivotArea>
    </format>
    <format dxfId="303">
      <pivotArea dataOnly="0" labelOnly="1" outline="0" fieldPosition="0">
        <references count="1">
          <reference field="4294967294" count="7">
            <x v="0"/>
            <x v="1"/>
            <x v="2"/>
            <x v="3"/>
            <x v="4"/>
            <x v="5"/>
            <x v="6"/>
          </reference>
        </references>
      </pivotArea>
    </format>
    <format dxfId="302">
      <pivotArea collapsedLevelsAreSubtotals="1" fieldPosition="0">
        <references count="1">
          <reference field="4294967294" count="4">
            <x v="7"/>
            <x v="8"/>
            <x v="9"/>
            <x v="10"/>
          </reference>
        </references>
      </pivotArea>
    </format>
    <format dxfId="301">
      <pivotArea dataOnly="0" labelOnly="1" outline="0" fieldPosition="0">
        <references count="1">
          <reference field="4294967294" count="4">
            <x v="7"/>
            <x v="8"/>
            <x v="9"/>
            <x v="10"/>
          </reference>
        </references>
      </pivotArea>
    </format>
    <format dxfId="300">
      <pivotArea collapsedLevelsAreSubtotals="1" fieldPosition="0">
        <references count="1">
          <reference field="4294967294" count="5">
            <x v="11"/>
            <x v="12"/>
            <x v="13"/>
            <x v="14"/>
            <x v="15"/>
          </reference>
        </references>
      </pivotArea>
    </format>
    <format dxfId="299">
      <pivotArea dataOnly="0" labelOnly="1" outline="0" fieldPosition="0">
        <references count="1">
          <reference field="4294967294" count="5">
            <x v="11"/>
            <x v="12"/>
            <x v="13"/>
            <x v="14"/>
            <x v="15"/>
          </reference>
        </references>
      </pivotArea>
    </format>
    <format dxfId="298">
      <pivotArea collapsedLevelsAreSubtotals="1" fieldPosition="0">
        <references count="1">
          <reference field="4294967294" count="2">
            <x v="16"/>
            <x v="17"/>
          </reference>
        </references>
      </pivotArea>
    </format>
    <format dxfId="297">
      <pivotArea dataOnly="0" labelOnly="1" outline="0" fieldPosition="0">
        <references count="1">
          <reference field="4294967294" count="2">
            <x v="16"/>
            <x v="17"/>
          </reference>
        </references>
      </pivotArea>
    </format>
    <format dxfId="229">
      <pivotArea type="all" dataOnly="0" outline="0" fieldPosition="0"/>
    </format>
    <format dxfId="228">
      <pivotArea outline="0" collapsedLevelsAreSubtotals="1" fieldPosition="0"/>
    </format>
    <format dxfId="227">
      <pivotArea field="-2" type="button" dataOnly="0" labelOnly="1" outline="0" axis="axisRow" fieldPosition="0"/>
    </format>
    <format dxfId="226">
      <pivotArea dataOnly="0" labelOnly="1" outline="0" fieldPosition="0">
        <references count="1">
          <reference field="4294967294" count="18">
            <x v="0"/>
            <x v="1"/>
            <x v="2"/>
            <x v="3"/>
            <x v="4"/>
            <x v="5"/>
            <x v="6"/>
            <x v="7"/>
            <x v="8"/>
            <x v="9"/>
            <x v="10"/>
            <x v="11"/>
            <x v="12"/>
            <x v="13"/>
            <x v="14"/>
            <x v="15"/>
            <x v="16"/>
            <x v="17"/>
          </reference>
        </references>
      </pivotArea>
    </format>
    <format dxfId="225">
      <pivotArea dataOnly="0" labelOnly="1" grandCol="1" outline="0" axis="axisCol" fieldPosition="0"/>
    </format>
    <format dxfId="224">
      <pivotArea field="-2" type="button" dataOnly="0" labelOnly="1" outline="0" axis="axisRow" fieldPosition="0"/>
    </format>
    <format dxfId="223">
      <pivotArea field="-2" type="button" dataOnly="0" labelOnly="1" outline="0" axis="axisRow" fieldPosition="0"/>
    </format>
    <format dxfId="209">
      <pivotArea field="-2" type="button" dataOnly="0" labelOnly="1" outline="0" axis="axisRow" fieldPosition="0"/>
    </format>
  </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A8871424-D81A-4525-9CF7-2ABE17804F03}" name="ConsumerBehavior" cacheId="1454" applyNumberFormats="0" applyBorderFormats="0" applyFontFormats="0" applyPatternFormats="0" applyAlignmentFormats="0" applyWidthHeightFormats="1" dataCaption="Values" tag="886f72c8-7057-406d-8075-9fed2b0f50b5" updatedVersion="8" minRefreshableVersion="5" subtotalHiddenItems="1" itemPrintTitles="1" createdVersion="5" indent="0" outline="1" outlineData="1" multipleFieldFilters="0" chartFormat="2" rowHeaderCaption="Brand Name">
  <location ref="D4:I17" firstHeaderRow="0" firstDataRow="1" firstDataCol="1"/>
  <pivotFields count="17">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2">
        <item s="1" x="0"/>
        <item s="1" x="1"/>
        <item s="1" x="2"/>
        <item s="1" x="3"/>
        <item s="1" x="4"/>
        <item s="1" x="5"/>
        <item s="1" x="6"/>
        <item s="1" x="7"/>
        <item s="1" x="8"/>
        <item s="1" x="9"/>
        <item s="1" x="10"/>
        <item s="1" x="11"/>
      </items>
    </pivotField>
    <pivotField allDrilled="1" subtotalTop="0" showAll="0" dataSourceSort="1" defaultSubtotal="0" defaultAttributeDrillState="1">
      <items count="1">
        <item s="1" x="0"/>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4"/>
  </rowFields>
  <rowItems count="13">
    <i>
      <x/>
    </i>
    <i>
      <x v="1"/>
    </i>
    <i>
      <x v="2"/>
    </i>
    <i>
      <x v="3"/>
    </i>
    <i>
      <x v="4"/>
    </i>
    <i>
      <x v="5"/>
    </i>
    <i>
      <x v="6"/>
    </i>
    <i>
      <x v="7"/>
    </i>
    <i>
      <x v="8"/>
    </i>
    <i>
      <x v="9"/>
    </i>
    <i>
      <x v="10"/>
    </i>
    <i>
      <x v="11"/>
    </i>
    <i t="grand">
      <x/>
    </i>
  </rowItems>
  <colFields count="1">
    <field x="-2"/>
  </colFields>
  <colItems count="5">
    <i>
      <x/>
    </i>
    <i i="1">
      <x v="1"/>
    </i>
    <i i="2">
      <x v="2"/>
    </i>
    <i i="3">
      <x v="3"/>
    </i>
    <i i="4">
      <x v="4"/>
    </i>
  </colItems>
  <dataFields count="5">
    <dataField name="Total Reviews" fld="0" subtotal="count" baseField="0" baseItem="0"/>
    <dataField name="Avg Rating" fld="1" subtotal="count" baseField="0" baseItem="0"/>
    <dataField fld="2" subtotal="count" baseField="0" baseItem="0"/>
    <dataField fld="7" subtotal="count" baseField="0" baseItem="0"/>
    <dataField fld="3" subtotal="count" baseField="0" baseItem="0"/>
  </dataFields>
  <formats count="13">
    <format dxfId="108">
      <pivotArea field="4" type="button" dataOnly="0" labelOnly="1" outline="0" axis="axisRow" fieldPosition="0"/>
    </format>
    <format dxfId="109">
      <pivotArea dataOnly="0" labelOnly="1" outline="0" fieldPosition="0">
        <references count="1">
          <reference field="4294967294" count="5">
            <x v="0"/>
            <x v="1"/>
            <x v="2"/>
            <x v="3"/>
            <x v="4"/>
          </reference>
        </references>
      </pivotArea>
    </format>
    <format dxfId="110">
      <pivotArea field="4" type="button" dataOnly="0" labelOnly="1" outline="0" axis="axisRow" fieldPosition="0"/>
    </format>
    <format dxfId="111">
      <pivotArea dataOnly="0" labelOnly="1" outline="0" fieldPosition="0">
        <references count="1">
          <reference field="4294967294" count="5">
            <x v="0"/>
            <x v="1"/>
            <x v="2"/>
            <x v="3"/>
            <x v="4"/>
          </reference>
        </references>
      </pivotArea>
    </format>
    <format dxfId="112">
      <pivotArea field="4" type="button" dataOnly="0" labelOnly="1" outline="0" axis="axisRow" fieldPosition="0"/>
    </format>
    <format dxfId="113">
      <pivotArea dataOnly="0" labelOnly="1" outline="0" fieldPosition="0">
        <references count="1">
          <reference field="4294967294" count="1">
            <x v="0"/>
          </reference>
        </references>
      </pivotArea>
    </format>
    <format dxfId="114">
      <pivotArea dataOnly="0" labelOnly="1" outline="0" fieldPosition="0">
        <references count="1">
          <reference field="4294967294" count="1">
            <x v="1"/>
          </reference>
        </references>
      </pivotArea>
    </format>
    <format dxfId="115">
      <pivotArea dataOnly="0" labelOnly="1" outline="0" fieldPosition="0">
        <references count="1">
          <reference field="4294967294" count="1">
            <x v="2"/>
          </reference>
        </references>
      </pivotArea>
    </format>
    <format dxfId="116">
      <pivotArea dataOnly="0" labelOnly="1" outline="0" fieldPosition="0">
        <references count="1">
          <reference field="4294967294" count="1">
            <x v="3"/>
          </reference>
        </references>
      </pivotArea>
    </format>
    <format dxfId="117">
      <pivotArea field="4" type="button" dataOnly="0" labelOnly="1" outline="0" axis="axisRow" fieldPosition="0"/>
    </format>
    <format dxfId="118">
      <pivotArea dataOnly="0" labelOnly="1" outline="0" fieldPosition="0">
        <references count="1">
          <reference field="4294967294" count="5">
            <x v="0"/>
            <x v="1"/>
            <x v="2"/>
            <x v="3"/>
            <x v="4"/>
          </reference>
        </references>
      </pivotArea>
    </format>
    <format dxfId="119">
      <pivotArea grandRow="1" outline="0" collapsedLevelsAreSubtotals="1" fieldPosition="0"/>
    </format>
    <format dxfId="120">
      <pivotArea dataOnly="0" labelOnly="1" grandRow="1" outline="0" fieldPosition="0"/>
    </format>
  </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Products].[SecondCategory].&amp;[Eye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views 1].[SkinType].&amp;[Combination]"/>
      </members>
    </pivotHierarchy>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5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Review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9136C38F-7E12-4671-BCE3-3AE4877A2114}" name="PerformanceInsights" cacheId="1474" applyNumberFormats="0" applyBorderFormats="0" applyFontFormats="0" applyPatternFormats="0" applyAlignmentFormats="0" applyWidthHeightFormats="1" dataCaption="Values" tag="5dcb6862-4220-46ee-bae9-a7f25d90bad8" updatedVersion="8" minRefreshableVersion="3" subtotalHiddenItems="1" itemPrintTitles="1" createdVersion="5" indent="0" outline="1" outlineData="1" rowHeaderCaption="Brands">
  <location ref="D5:M270" firstHeaderRow="0" firstDataRow="1" firstDataCol="1"/>
  <pivotFields count="16">
    <pivotField axis="axisRow" allDrilled="1" subtotalTop="0" showAll="0" sortType="ascending" defaultSubtotal="0" defaultAttributeDrillState="1">
      <items count="2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2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t="grand">
      <x/>
    </i>
  </rowItems>
  <colFields count="1">
    <field x="-2"/>
  </colFields>
  <colItems count="9">
    <i>
      <x/>
    </i>
    <i i="1">
      <x v="1"/>
    </i>
    <i i="2">
      <x v="2"/>
    </i>
    <i i="3">
      <x v="3"/>
    </i>
    <i i="4">
      <x v="4"/>
    </i>
    <i i="5">
      <x v="5"/>
    </i>
    <i i="6">
      <x v="6"/>
    </i>
    <i i="7">
      <x v="7"/>
    </i>
    <i i="8">
      <x v="8"/>
    </i>
  </colItems>
  <dataFields count="9">
    <dataField name="Total Products" fld="1" subtotal="count" baseField="0" baseItem="0"/>
    <dataField name="Avg Rating Status" fld="10" subtotal="count" baseField="0" baseItem="0"/>
    <dataField name="Avg Rating" fld="4" subtotal="count" baseField="0" baseItem="0"/>
    <dataField name="Discount % (Weighted) Status" fld="11" subtotal="count" baseField="0" baseItem="0"/>
    <dataField name="Discount % (Weighted)" fld="5" subtotal="count" baseField="0" baseItem="0"/>
    <dataField fld="6" subtotal="count" baseField="0" baseItem="0"/>
    <dataField fld="7" subtotal="count" baseField="0" baseItem="0"/>
    <dataField fld="8" subtotal="count" baseField="0" baseItem="0"/>
    <dataField fld="9" subtotal="count" baseField="0" baseItem="0"/>
  </dataFields>
  <formats count="52">
    <format dxfId="273">
      <pivotArea type="all" dataOnly="0" outline="0" fieldPosition="0"/>
    </format>
    <format dxfId="272">
      <pivotArea field="0" type="button" dataOnly="0" labelOnly="1" outline="0" axis="axisRow" fieldPosition="0"/>
    </format>
    <format dxfId="271">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1048832"/>
            <x v="1048832"/>
            <x v="1048832"/>
            <x v="1048832"/>
            <x v="1048832"/>
            <x v="1048832"/>
            <x v="1048832"/>
            <x v="1048832"/>
            <x v="1048832"/>
            <x v="1048832"/>
          </reference>
        </references>
      </pivotArea>
    </format>
    <format dxfId="270">
      <pivotArea dataOnly="0" labelOnly="1" fieldPosition="0">
        <references count="1">
          <reference field="0" count="50">
            <x v="40"/>
            <x v="41"/>
            <x v="42"/>
            <x v="43"/>
            <x v="44"/>
            <x v="45"/>
            <x v="46"/>
            <x v="47"/>
            <x v="48"/>
            <x v="49"/>
            <x v="50"/>
            <x v="51"/>
            <x v="52"/>
            <x v="53"/>
            <x v="54"/>
            <x v="55"/>
            <x v="56"/>
            <x v="57"/>
            <x v="58"/>
            <x v="59"/>
            <x v="60"/>
            <x v="61"/>
            <x v="62"/>
            <x v="63"/>
            <x v="64"/>
            <x v="65"/>
            <x v="66"/>
            <x v="67"/>
            <x v="68"/>
            <x v="69"/>
            <x v="70"/>
            <x v="71"/>
            <x v="72"/>
            <x v="73"/>
            <x v="74"/>
            <x v="75"/>
            <x v="76"/>
            <x v="77"/>
            <x v="78"/>
            <x v="79"/>
            <x v="80"/>
            <x v="81"/>
            <x v="1048832"/>
            <x v="1048832"/>
            <x v="1048832"/>
            <x v="1048832"/>
            <x v="1048832"/>
            <x v="1048832"/>
            <x v="1048832"/>
            <x v="1048832"/>
          </reference>
        </references>
      </pivotArea>
    </format>
    <format dxfId="269">
      <pivotArea dataOnly="0" labelOnly="1" fieldPosition="0">
        <references count="1">
          <reference field="0" count="50">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048832"/>
            <x v="1048832"/>
            <x v="1048832"/>
            <x v="1048832"/>
            <x v="1048832"/>
            <x v="1048832"/>
          </reference>
        </references>
      </pivotArea>
    </format>
    <format dxfId="268">
      <pivotArea dataOnly="0" labelOnly="1" fieldPosition="0">
        <references count="1">
          <reference field="0" count="50">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048832"/>
            <x v="1048832"/>
            <x v="1048832"/>
            <x v="1048832"/>
            <x v="1048832"/>
          </reference>
        </references>
      </pivotArea>
    </format>
    <format dxfId="267">
      <pivotArea dataOnly="0" labelOnly="1" fieldPosition="0">
        <references count="1">
          <reference field="0" count="5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1048832"/>
            <x v="1048832"/>
            <x v="1048832"/>
            <x v="1048832"/>
            <x v="1048832"/>
            <x v="1048832"/>
            <x v="1048832"/>
            <x v="1048832"/>
            <x v="1048832"/>
          </reference>
        </references>
      </pivotArea>
    </format>
    <format dxfId="266">
      <pivotArea dataOnly="0" labelOnly="1" fieldPosition="0">
        <references count="1">
          <reference field="0" count="50">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1048832"/>
            <x v="1048832"/>
            <x v="1048832"/>
          </reference>
        </references>
      </pivotArea>
    </format>
    <format dxfId="265">
      <pivotArea dataOnly="0" labelOnly="1" fieldPosition="0">
        <references count="1">
          <reference field="0" count="5">
            <x v="259"/>
            <x v="260"/>
            <x v="261"/>
            <x v="262"/>
            <x v="1048832"/>
          </reference>
        </references>
      </pivotArea>
    </format>
    <format dxfId="264">
      <pivotArea collapsedLevelsAreSubtotals="1" fieldPosition="0">
        <references count="2">
          <reference field="4294967294" count="1" selected="0">
            <x v="4"/>
          </reference>
          <reference field="0" count="30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reference>
        </references>
      </pivotArea>
    </format>
    <format dxfId="263">
      <pivotArea field="0" grandRow="1" outline="0" collapsedLevelsAreSubtotals="1" axis="axisRow" fieldPosition="0">
        <references count="1">
          <reference field="4294967294" count="1" selected="0">
            <x v="4"/>
          </reference>
        </references>
      </pivotArea>
    </format>
    <format dxfId="262">
      <pivotArea grandRow="1" outline="0" collapsedLevelsAreSubtotals="1" fieldPosition="0"/>
    </format>
    <format dxfId="261">
      <pivotArea dataOnly="0" labelOnly="1" grandRow="1" outline="0" fieldPosition="0"/>
    </format>
    <format dxfId="260">
      <pivotArea outline="0" collapsedLevelsAreSubtotals="1" fieldPosition="0">
        <references count="1">
          <reference field="4294967294" count="1" selected="0">
            <x v="8"/>
          </reference>
        </references>
      </pivotArea>
    </format>
    <format dxfId="259">
      <pivotArea outline="0" collapsedLevelsAreSubtotals="1" fieldPosition="0"/>
    </format>
    <format dxfId="258">
      <pivotArea dataOnly="0" labelOnly="1" outline="0" fieldPosition="0">
        <references count="1">
          <reference field="4294967294" count="9">
            <x v="0"/>
            <x v="1"/>
            <x v="2"/>
            <x v="3"/>
            <x v="4"/>
            <x v="5"/>
            <x v="6"/>
            <x v="7"/>
            <x v="8"/>
          </reference>
        </references>
      </pivotArea>
    </format>
    <format dxfId="257">
      <pivotArea outline="0" collapsedLevelsAreSubtotals="1" fieldPosition="0">
        <references count="1">
          <reference field="4294967294" count="1" selected="0">
            <x v="4"/>
          </reference>
        </references>
      </pivotArea>
    </format>
    <format dxfId="256">
      <pivotArea outline="0" collapsedLevelsAreSubtotals="1" fieldPosition="0">
        <references count="1">
          <reference field="4294967294" count="1" selected="0">
            <x v="2"/>
          </reference>
        </references>
      </pivotArea>
    </format>
    <format dxfId="255">
      <pivotArea dataOnly="0" labelOnly="1" outline="0" fieldPosition="0">
        <references count="1">
          <reference field="4294967294" count="1">
            <x v="2"/>
          </reference>
        </references>
      </pivotArea>
    </format>
    <format dxfId="254">
      <pivotArea dataOnly="0" labelOnly="1" outline="0" fieldPosition="0">
        <references count="1">
          <reference field="4294967294" count="1">
            <x v="1"/>
          </reference>
        </references>
      </pivotArea>
    </format>
    <format dxfId="253">
      <pivotArea dataOnly="0" labelOnly="1" outline="0" fieldPosition="0">
        <references count="1">
          <reference field="4294967294" count="1">
            <x v="3"/>
          </reference>
        </references>
      </pivotArea>
    </format>
    <format dxfId="252">
      <pivotArea dataOnly="0" labelOnly="1" outline="0" fieldPosition="0">
        <references count="1">
          <reference field="4294967294" count="1">
            <x v="4"/>
          </reference>
        </references>
      </pivotArea>
    </format>
    <format dxfId="251">
      <pivotArea collapsedLevelsAreSubtotals="1" fieldPosition="0">
        <references count="2">
          <reference field="4294967294" count="4" selected="0">
            <x v="5"/>
            <x v="6"/>
            <x v="7"/>
            <x v="8"/>
          </reference>
          <reference field="0" count="30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reference>
        </references>
      </pivotArea>
    </format>
    <format dxfId="250">
      <pivotArea dataOnly="0" labelOnly="1" outline="0" fieldPosition="0">
        <references count="1">
          <reference field="4294967294" count="4">
            <x v="5"/>
            <x v="6"/>
            <x v="7"/>
            <x v="8"/>
          </reference>
        </references>
      </pivotArea>
    </format>
    <format dxfId="249">
      <pivotArea collapsedLevelsAreSubtotals="1" fieldPosition="0">
        <references count="2">
          <reference field="4294967294" count="1" selected="0">
            <x v="0"/>
          </reference>
          <reference field="0" count="30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x v="1048832"/>
          </reference>
        </references>
      </pivotArea>
    </format>
    <format dxfId="248">
      <pivotArea field="0" type="button" dataOnly="0" labelOnly="1" outline="0" axis="axisRow" fieldPosition="0"/>
    </format>
    <format dxfId="247">
      <pivotArea dataOnly="0" labelOnly="1" outline="0" fieldPosition="0">
        <references count="1">
          <reference field="4294967294" count="9">
            <x v="0"/>
            <x v="1"/>
            <x v="2"/>
            <x v="3"/>
            <x v="4"/>
            <x v="5"/>
            <x v="6"/>
            <x v="7"/>
            <x v="8"/>
          </reference>
        </references>
      </pivotArea>
    </format>
    <format dxfId="246">
      <pivotArea field="0" type="button" dataOnly="0" labelOnly="1" outline="0" axis="axisRow" fieldPosition="0"/>
    </format>
    <format dxfId="245">
      <pivotArea dataOnly="0" labelOnly="1" outline="0" fieldPosition="0">
        <references count="1">
          <reference field="4294967294" count="9">
            <x v="0"/>
            <x v="1"/>
            <x v="2"/>
            <x v="3"/>
            <x v="4"/>
            <x v="5"/>
            <x v="6"/>
            <x v="7"/>
            <x v="8"/>
          </reference>
        </references>
      </pivotArea>
    </format>
    <format dxfId="244">
      <pivotArea field="0" type="button" dataOnly="0" labelOnly="1" outline="0" axis="axisRow" fieldPosition="0"/>
    </format>
    <format dxfId="243">
      <pivotArea dataOnly="0" labelOnly="1" outline="0" fieldPosition="0">
        <references count="1">
          <reference field="4294967294" count="9">
            <x v="0"/>
            <x v="1"/>
            <x v="2"/>
            <x v="3"/>
            <x v="4"/>
            <x v="5"/>
            <x v="6"/>
            <x v="7"/>
            <x v="8"/>
          </reference>
        </references>
      </pivotArea>
    </format>
    <format dxfId="242">
      <pivotArea field="0" type="button" dataOnly="0" labelOnly="1" outline="0" axis="axisRow" fieldPosition="0"/>
    </format>
    <format dxfId="241">
      <pivotArea dataOnly="0" labelOnly="1" outline="0" fieldPosition="0">
        <references count="1">
          <reference field="4294967294" count="9">
            <x v="0"/>
            <x v="1"/>
            <x v="2"/>
            <x v="3"/>
            <x v="4"/>
            <x v="5"/>
            <x v="6"/>
            <x v="7"/>
            <x v="8"/>
          </reference>
        </references>
      </pivotArea>
    </format>
    <format dxfId="240">
      <pivotArea dataOnly="0" labelOnly="1" outline="0" fieldPosition="0">
        <references count="1">
          <reference field="4294967294" count="9">
            <x v="0"/>
            <x v="1"/>
            <x v="2"/>
            <x v="3"/>
            <x v="4"/>
            <x v="5"/>
            <x v="6"/>
            <x v="7"/>
            <x v="8"/>
          </reference>
        </references>
      </pivotArea>
    </format>
    <format dxfId="238">
      <pivotArea dataOnly="0" labelOnly="1" outline="0" fieldPosition="0">
        <references count="1">
          <reference field="4294967294" count="1">
            <x v="1"/>
          </reference>
        </references>
      </pivotArea>
    </format>
    <format dxfId="237">
      <pivotArea dataOnly="0" labelOnly="1" outline="0" fieldPosition="0">
        <references count="1">
          <reference field="4294967294" count="1">
            <x v="3"/>
          </reference>
        </references>
      </pivotArea>
    </format>
    <format dxfId="236">
      <pivotArea dataOnly="0" labelOnly="1" outline="0" fieldPosition="0">
        <references count="1">
          <reference field="4294967294" count="1">
            <x v="4"/>
          </reference>
        </references>
      </pivotArea>
    </format>
    <format dxfId="235">
      <pivotArea dataOnly="0" labelOnly="1" outline="0" fieldPosition="0">
        <references count="1">
          <reference field="4294967294" count="1">
            <x v="5"/>
          </reference>
        </references>
      </pivotArea>
    </format>
    <format dxfId="234">
      <pivotArea dataOnly="0" labelOnly="1" outline="0" fieldPosition="0">
        <references count="1">
          <reference field="4294967294" count="1">
            <x v="7"/>
          </reference>
        </references>
      </pivotArea>
    </format>
    <format dxfId="233">
      <pivotArea dataOnly="0" labelOnly="1" outline="0" fieldPosition="0">
        <references count="1">
          <reference field="4294967294" count="1">
            <x v="8"/>
          </reference>
        </references>
      </pivotArea>
    </format>
    <format dxfId="232">
      <pivotArea dataOnly="0" labelOnly="1" outline="0" fieldPosition="0">
        <references count="1">
          <reference field="4294967294" count="1">
            <x v="6"/>
          </reference>
        </references>
      </pivotArea>
    </format>
    <format dxfId="222">
      <pivotArea type="all" dataOnly="0" outline="0" fieldPosition="0"/>
    </format>
    <format dxfId="221">
      <pivotArea outline="0" collapsedLevelsAreSubtotals="1" fieldPosition="0"/>
    </format>
    <format dxfId="220">
      <pivotArea field="0" type="button" dataOnly="0" labelOnly="1" outline="0" axis="axisRow" fieldPosition="0"/>
    </format>
    <format dxfId="219">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18">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17">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16">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15">
      <pivotArea dataOnly="0" labelOnly="1" fieldPosition="0">
        <references count="1">
          <reference field="0" count="50">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reference>
        </references>
      </pivotArea>
    </format>
    <format dxfId="214">
      <pivotArea dataOnly="0" labelOnly="1" fieldPosition="0">
        <references count="1">
          <reference field="0" count="14">
            <x v="250"/>
            <x v="251"/>
            <x v="252"/>
            <x v="253"/>
            <x v="254"/>
            <x v="255"/>
            <x v="256"/>
            <x v="257"/>
            <x v="258"/>
            <x v="259"/>
            <x v="260"/>
            <x v="261"/>
            <x v="262"/>
            <x v="263"/>
          </reference>
        </references>
      </pivotArea>
    </format>
    <format dxfId="213">
      <pivotArea dataOnly="0" labelOnly="1" grandRow="1" outline="0" fieldPosition="0"/>
    </format>
    <format dxfId="212">
      <pivotArea dataOnly="0" labelOnly="1" outline="0" fieldPosition="0">
        <references count="1">
          <reference field="4294967294" count="9">
            <x v="0"/>
            <x v="1"/>
            <x v="2"/>
            <x v="3"/>
            <x v="4"/>
            <x v="5"/>
            <x v="6"/>
            <x v="7"/>
            <x v="8"/>
          </reference>
        </references>
      </pivotArea>
    </format>
  </formats>
  <conditionalFormats count="1">
    <conditionalFormat scope="data" priority="8">
      <pivotAreas count="1">
        <pivotArea outline="0" fieldPosition="0">
          <references count="1">
            <reference field="4294967294" count="1" selected="0">
              <x v="1"/>
            </reference>
          </references>
        </pivotArea>
      </pivotAreas>
    </conditionalFormat>
  </conditional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1" level="1">
        <member name="[Reviews 1].[AvgRating].&amp;[3]"/>
      </members>
    </pivotHierarchy>
    <pivotHierarchy dragToData="1"/>
    <pivotHierarchy dragToData="1"/>
    <pivotHierarchy dragToData="1"/>
    <pivotHierarchy multipleItemSelectionAllowed="1" dragToData="1">
      <members count="1" level="1">
        <member name="[Reviews 1].[NegReviewCount].&amp;[3]"/>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x14:conditionalFormats count="2">
          <x14:conditionalFormat scope="data" priority="3" id="{00000000-000E-0000-0600-000003000000}">
            <x14:pivotAreas count="1">
              <pivotArea outline="0" fieldPosition="0">
                <references count="1">
                  <reference field="4294967294" count="1" selected="0">
                    <x v="3"/>
                  </reference>
                </references>
              </pivotArea>
            </x14:pivotAreas>
          </x14:conditionalFormat>
          <x14:conditionalFormat scope="data" priority="1" id="{2F49F9A3-6254-4015-95E1-86EFCB36B62C}">
            <x14:pivotAreas count="1">
              <pivotArea outline="0" fieldPosition="0">
                <references count="1">
                  <reference field="4294967294" count="1" selected="0">
                    <x v="1"/>
                  </reference>
                </references>
              </pivotArea>
            </x14:pivotAreas>
          </x14:conditionalFormat>
        </x14:conditionalFormats>
      </x14:pivotTableDefinition>
    </ext>
    <ext xmlns:x15="http://schemas.microsoft.com/office/spreadsheetml/2010/11/main" uri="{E67621CE-5B39-4880-91FE-76760E9C1902}">
      <x15:pivotTableUISettings>
        <x15:activeTabTopLevelEntity name="[Products]"/>
        <x15:activeTabTopLevelEntity name="[Review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28851D8-4332-485B-BF23-7442FB0DD28A}" name="PivotChartTable18" cacheId="153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C9" firstHeaderRow="0" firstDataRow="1" firstDataCol="1"/>
  <pivotFields count="3">
    <pivotField dataField="1" subtotalTop="0" showAll="0" defaultSubtotal="0"/>
    <pivotField dataField="1" subtotalTop="0" showAll="0" defaultSubtotal="0"/>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s>
  <rowFields count="1">
    <field x="2"/>
  </rowFields>
  <rowItems count="8">
    <i>
      <x v="4"/>
    </i>
    <i>
      <x v="3"/>
    </i>
    <i>
      <x v="6"/>
    </i>
    <i>
      <x v="2"/>
    </i>
    <i>
      <x/>
    </i>
    <i>
      <x v="5"/>
    </i>
    <i>
      <x v="1"/>
    </i>
    <i t="grand">
      <x/>
    </i>
  </rowItems>
  <colFields count="1">
    <field x="-2"/>
  </colFields>
  <colItems count="2">
    <i>
      <x/>
    </i>
    <i i="1">
      <x v="1"/>
    </i>
  </colItems>
  <dataFields count="2">
    <dataField fld="0" subtotal="count" baseField="0" baseItem="0"/>
    <dataField fld="1" subtotal="count" baseField="0"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8" columnCount="2" cacheId="2085309598">
        <x15:pivotRow count="2">
          <x15:c>
            <x15:v>29.666666666666668</x15:v>
            <x15:x in="0"/>
          </x15:c>
          <x15:c t="e">
            <x15:v/>
            <x15:x in="0"/>
          </x15:c>
        </x15:pivotRow>
        <x15:pivotRow count="2">
          <x15:c>
            <x15:v>34.053808525506639</x15:v>
            <x15:x in="0"/>
          </x15:c>
          <x15:c>
            <x15:v>15.41095890410959</x15:v>
            <x15:x in="0"/>
          </x15:c>
        </x15:pivotRow>
        <x15:pivotRow count="2">
          <x15:c>
            <x15:v>35</x15:v>
            <x15:x in="0"/>
          </x15:c>
          <x15:c t="e">
            <x15:v/>
            <x15:x in="0"/>
          </x15:c>
        </x15:pivotRow>
        <x15:pivotRow count="2">
          <x15:c>
            <x15:v>35.204081632653065</x15:v>
            <x15:x in="0"/>
          </x15:c>
          <x15:c>
            <x15:v>29</x15:v>
            <x15:x in="0"/>
          </x15:c>
        </x15:pivotRow>
        <x15:pivotRow count="2">
          <x15:c>
            <x15:v>37.394308943089428</x15:v>
            <x15:x in="0"/>
          </x15:c>
          <x15:c>
            <x15:v>4</x15:v>
            <x15:x in="0"/>
          </x15:c>
        </x15:pivotRow>
        <x15:pivotRow count="2">
          <x15:c>
            <x15:v>61.499065420560747</x15:v>
            <x15:x in="0"/>
          </x15:c>
          <x15:c>
            <x15:v>18.235294117647058</x15:v>
            <x15:x in="0"/>
          </x15:c>
        </x15:pivotRow>
        <x15:pivotRow count="2">
          <x15:c>
            <x15:v>85.963476070528969</x15:v>
            <x15:x in="0"/>
          </x15:c>
          <x15:c>
            <x15:v>39.533333333333331</x15:v>
            <x15:x in="0"/>
          </x15:c>
        </x15:pivotRow>
        <x15:pivotRow count="2">
          <x15:c>
            <x15:v>51.249161570329456</x15:v>
            <x15:x in="0"/>
          </x15:c>
          <x15:c>
            <x15:v>19.351851851851851</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566DA8CB-5D22-4BBA-9F2E-2CA47132B908}" name="KPISummaryPI" cacheId="1449" dataOnRows="1" applyNumberFormats="0" applyBorderFormats="0" applyFontFormats="0" applyPatternFormats="0" applyAlignmentFormats="0" applyWidthHeightFormats="1" dataCaption="                       KPI Summary" tag="803e477f-033e-49aa-8fd5-2f750f3aa2a1" updatedVersion="8" minRefreshableVersion="3" useAutoFormatting="1" itemPrintTitles="1" createdVersion="8" indent="0" outline="1" outlineData="1" multipleFieldFilters="0">
  <location ref="P5:Q19" firstHeaderRow="1" firstDataRow="1" firstDataCol="1"/>
  <pivotFields count="14">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14">
    <i>
      <x/>
    </i>
    <i i="1">
      <x v="1"/>
    </i>
    <i i="2">
      <x v="2"/>
    </i>
    <i i="3">
      <x v="3"/>
    </i>
    <i i="4">
      <x v="4"/>
    </i>
    <i i="5">
      <x v="5"/>
    </i>
    <i i="6">
      <x v="6"/>
    </i>
    <i i="7">
      <x v="7"/>
    </i>
    <i i="8">
      <x v="8"/>
    </i>
    <i i="9">
      <x v="9"/>
    </i>
    <i i="10">
      <x v="10"/>
    </i>
    <i i="11">
      <x v="11"/>
    </i>
    <i i="12">
      <x v="12"/>
    </i>
    <i i="13">
      <x v="13"/>
    </i>
  </rowItems>
  <colItems count="1">
    <i/>
  </colItems>
  <dataFields count="14">
    <dataField fld="0" subtotal="count" baseField="0" baseItem="0"/>
    <dataField fld="10" subtotal="count" baseField="0" baseItem="0"/>
    <dataField fld="11" subtotal="count" baseField="0" baseItem="0"/>
    <dataField fld="6" subtotal="count" baseField="0" baseItem="0"/>
    <dataField fld="5" subtotal="count" baseField="0" baseItem="0"/>
    <dataField fld="7" subtotal="count" baseField="0" baseItem="0"/>
    <dataField name="Discount % (Weighted)" fld="1" subtotal="count" baseField="0" baseItem="0"/>
    <dataField fld="2" subtotal="count" baseField="0" baseItem="0"/>
    <dataField fld="9" subtotal="count" baseField="0" baseItem="0"/>
    <dataField fld="8" subtotal="count" baseField="0" baseItem="0"/>
    <dataField name="Total Products" fld="3" subtotal="count" baseField="0" baseItem="0"/>
    <dataField name="Distinct Brands" fld="4" subtotal="count" baseField="0" baseItem="0"/>
    <dataField fld="12" subtotal="count" baseField="0" baseItem="0"/>
    <dataField fld="13" subtotal="count" baseField="0" baseItem="0"/>
  </dataFields>
  <formats count="44">
    <format dxfId="296">
      <pivotArea field="-2" type="button" dataOnly="0" labelOnly="1" outline="0" axis="axisRow" fieldPosition="0"/>
    </format>
    <format dxfId="295">
      <pivotArea field="-2" type="button" dataOnly="0" labelOnly="1" outline="0" axis="axisRow" fieldPosition="0"/>
    </format>
    <format dxfId="294">
      <pivotArea field="-2" type="button" dataOnly="0" labelOnly="1" outline="0" axis="axisRow" fieldPosition="0"/>
    </format>
    <format dxfId="293">
      <pivotArea collapsedLevelsAreSubtotals="1" fieldPosition="0">
        <references count="1">
          <reference field="4294967294" count="4">
            <x v="0"/>
            <x v="3"/>
            <x v="4"/>
            <x v="5"/>
          </reference>
        </references>
      </pivotArea>
    </format>
    <format dxfId="292">
      <pivotArea dataOnly="0" labelOnly="1" outline="0" fieldPosition="0">
        <references count="1">
          <reference field="4294967294" count="4">
            <x v="0"/>
            <x v="3"/>
            <x v="4"/>
            <x v="5"/>
          </reference>
        </references>
      </pivotArea>
    </format>
    <format dxfId="291">
      <pivotArea collapsedLevelsAreSubtotals="1" fieldPosition="0">
        <references count="1">
          <reference field="4294967294" count="2">
            <x v="6"/>
            <x v="7"/>
          </reference>
        </references>
      </pivotArea>
    </format>
    <format dxfId="290">
      <pivotArea dataOnly="0" labelOnly="1" outline="0" fieldPosition="0">
        <references count="1">
          <reference field="4294967294" count="2">
            <x v="6"/>
            <x v="7"/>
          </reference>
        </references>
      </pivotArea>
    </format>
    <format dxfId="289">
      <pivotArea collapsedLevelsAreSubtotals="1" fieldPosition="0">
        <references count="1">
          <reference field="4294967294" count="2">
            <x v="10"/>
            <x v="11"/>
          </reference>
        </references>
      </pivotArea>
    </format>
    <format dxfId="288">
      <pivotArea dataOnly="0" labelOnly="1" outline="0" fieldPosition="0">
        <references count="1">
          <reference field="4294967294" count="2">
            <x v="10"/>
            <x v="11"/>
          </reference>
        </references>
      </pivotArea>
    </format>
    <format dxfId="287">
      <pivotArea collapsedLevelsAreSubtotals="1" fieldPosition="0">
        <references count="1">
          <reference field="4294967294" count="1">
            <x v="9"/>
          </reference>
        </references>
      </pivotArea>
    </format>
    <format dxfId="286">
      <pivotArea dataOnly="0" labelOnly="1" outline="0" fieldPosition="0">
        <references count="1">
          <reference field="4294967294" count="1">
            <x v="9"/>
          </reference>
        </references>
      </pivotArea>
    </format>
    <format dxfId="285">
      <pivotArea collapsedLevelsAreSubtotals="1" fieldPosition="0">
        <references count="1">
          <reference field="4294967294" count="2">
            <x v="10"/>
            <x v="11"/>
          </reference>
        </references>
      </pivotArea>
    </format>
    <format dxfId="284">
      <pivotArea dataOnly="0" labelOnly="1" outline="0" fieldPosition="0">
        <references count="1">
          <reference field="4294967294" count="2">
            <x v="10"/>
            <x v="11"/>
          </reference>
        </references>
      </pivotArea>
    </format>
    <format dxfId="283">
      <pivotArea collapsedLevelsAreSubtotals="1" fieldPosition="0">
        <references count="1">
          <reference field="4294967294" count="2">
            <x v="6"/>
            <x v="7"/>
          </reference>
        </references>
      </pivotArea>
    </format>
    <format dxfId="282">
      <pivotArea dataOnly="0" labelOnly="1" outline="0" fieldPosition="0">
        <references count="1">
          <reference field="4294967294" count="2">
            <x v="6"/>
            <x v="7"/>
          </reference>
        </references>
      </pivotArea>
    </format>
    <format dxfId="281">
      <pivotArea collapsedLevelsAreSubtotals="1" fieldPosition="0">
        <references count="1">
          <reference field="4294967294" count="4">
            <x v="0"/>
            <x v="3"/>
            <x v="4"/>
            <x v="5"/>
          </reference>
        </references>
      </pivotArea>
    </format>
    <format dxfId="280">
      <pivotArea collapsedLevelsAreSubtotals="1" fieldPosition="0">
        <references count="1">
          <reference field="4294967294" count="3">
            <x v="9"/>
            <x v="10"/>
            <x v="11"/>
          </reference>
        </references>
      </pivotArea>
    </format>
    <format dxfId="279">
      <pivotArea dataOnly="0" labelOnly="1" outline="0" fieldPosition="0">
        <references count="1">
          <reference field="4294967294" count="3">
            <x v="9"/>
            <x v="10"/>
            <x v="11"/>
          </reference>
        </references>
      </pivotArea>
    </format>
    <format dxfId="278">
      <pivotArea collapsedLevelsAreSubtotals="1" fieldPosition="0">
        <references count="1">
          <reference field="4294967294" count="4">
            <x v="6"/>
            <x v="7"/>
            <x v="8"/>
            <x v="9"/>
          </reference>
        </references>
      </pivotArea>
    </format>
    <format dxfId="277">
      <pivotArea dataOnly="0" labelOnly="1" outline="0" fieldPosition="0">
        <references count="1">
          <reference field="4294967294" count="4">
            <x v="6"/>
            <x v="7"/>
            <x v="8"/>
            <x v="9"/>
          </reference>
        </references>
      </pivotArea>
    </format>
    <format dxfId="276">
      <pivotArea dataOnly="0" outline="0" fieldPosition="0">
        <references count="1">
          <reference field="4294967294" count="4">
            <x v="0"/>
            <x v="3"/>
            <x v="4"/>
            <x v="5"/>
          </reference>
        </references>
      </pivotArea>
    </format>
    <format dxfId="275">
      <pivotArea collapsedLevelsAreSubtotals="1" fieldPosition="0">
        <references count="1">
          <reference field="4294967294" count="4">
            <x v="0"/>
            <x v="3"/>
            <x v="4"/>
            <x v="5"/>
          </reference>
        </references>
      </pivotArea>
    </format>
    <format dxfId="274">
      <pivotArea dataOnly="0" labelOnly="1" outline="0" fieldPosition="0">
        <references count="1">
          <reference field="4294967294" count="4">
            <x v="0"/>
            <x v="3"/>
            <x v="4"/>
            <x v="5"/>
          </reference>
        </references>
      </pivotArea>
    </format>
    <format dxfId="239">
      <pivotArea field="-2" type="button" dataOnly="0" labelOnly="1" outline="0" axis="axisRow" fieldPosition="0"/>
    </format>
    <format dxfId="231">
      <pivotArea type="all" dataOnly="0" outline="0" fieldPosition="0"/>
    </format>
    <format dxfId="230">
      <pivotArea dataOnly="0" labelOnly="1" outline="0" fieldPosition="0">
        <references count="1">
          <reference field="4294967294" count="10">
            <x v="0"/>
            <x v="3"/>
            <x v="4"/>
            <x v="5"/>
            <x v="6"/>
            <x v="7"/>
            <x v="8"/>
            <x v="9"/>
            <x v="10"/>
            <x v="11"/>
          </reference>
        </references>
      </pivotArea>
    </format>
    <format dxfId="107">
      <pivotArea collapsedLevelsAreSubtotals="1" fieldPosition="0">
        <references count="1">
          <reference field="4294967294" count="2">
            <x v="1"/>
            <x v="2"/>
          </reference>
        </references>
      </pivotArea>
    </format>
    <format dxfId="106">
      <pivotArea dataOnly="0" labelOnly="1" outline="0" fieldPosition="0">
        <references count="1">
          <reference field="4294967294" count="2">
            <x v="1"/>
            <x v="2"/>
          </reference>
        </references>
      </pivotArea>
    </format>
    <format dxfId="105">
      <pivotArea collapsedLevelsAreSubtotals="1" fieldPosition="0">
        <references count="1">
          <reference field="4294967294" count="6">
            <x v="0"/>
            <x v="1"/>
            <x v="2"/>
            <x v="3"/>
            <x v="4"/>
            <x v="5"/>
          </reference>
        </references>
      </pivotArea>
    </format>
    <format dxfId="104">
      <pivotArea collapsedLevelsAreSubtotals="1" fieldPosition="0">
        <references count="1">
          <reference field="4294967294" count="4">
            <x v="6"/>
            <x v="7"/>
            <x v="8"/>
            <x v="9"/>
          </reference>
        </references>
      </pivotArea>
    </format>
    <format dxfId="103">
      <pivotArea outline="0" collapsedLevelsAreSubtotals="1" fieldPosition="0"/>
    </format>
    <format dxfId="102">
      <pivotArea dataOnly="0" labelOnly="1" outline="0" fieldPosition="0">
        <references count="1">
          <reference field="4294967294" count="12">
            <x v="0"/>
            <x v="1"/>
            <x v="2"/>
            <x v="3"/>
            <x v="4"/>
            <x v="5"/>
            <x v="6"/>
            <x v="7"/>
            <x v="8"/>
            <x v="9"/>
            <x v="10"/>
            <x v="11"/>
          </reference>
        </references>
      </pivotArea>
    </format>
    <format dxfId="101">
      <pivotArea collapsedLevelsAreSubtotals="1" fieldPosition="0">
        <references count="1">
          <reference field="4294967294" count="4">
            <x v="6"/>
            <x v="7"/>
            <x v="8"/>
            <x v="9"/>
          </reference>
        </references>
      </pivotArea>
    </format>
    <format dxfId="100">
      <pivotArea dataOnly="0" labelOnly="1" outline="0" fieldPosition="0">
        <references count="1">
          <reference field="4294967294" count="4">
            <x v="6"/>
            <x v="7"/>
            <x v="8"/>
            <x v="9"/>
          </reference>
        </references>
      </pivotArea>
    </format>
    <format dxfId="99">
      <pivotArea collapsedLevelsAreSubtotals="1" fieldPosition="0">
        <references count="1">
          <reference field="4294967294" count="4">
            <x v="6"/>
            <x v="7"/>
            <x v="8"/>
            <x v="9"/>
          </reference>
        </references>
      </pivotArea>
    </format>
    <format dxfId="98">
      <pivotArea dataOnly="0" labelOnly="1" outline="0" fieldPosition="0">
        <references count="1">
          <reference field="4294967294" count="4">
            <x v="6"/>
            <x v="7"/>
            <x v="8"/>
            <x v="9"/>
          </reference>
        </references>
      </pivotArea>
    </format>
    <format dxfId="97">
      <pivotArea collapsedLevelsAreSubtotals="1" fieldPosition="0">
        <references count="1">
          <reference field="4294967294" count="6">
            <x v="0"/>
            <x v="1"/>
            <x v="2"/>
            <x v="3"/>
            <x v="4"/>
            <x v="5"/>
          </reference>
        </references>
      </pivotArea>
    </format>
    <format dxfId="96">
      <pivotArea dataOnly="0" labelOnly="1" outline="0" fieldPosition="0">
        <references count="1">
          <reference field="4294967294" count="6">
            <x v="0"/>
            <x v="1"/>
            <x v="2"/>
            <x v="3"/>
            <x v="4"/>
            <x v="5"/>
          </reference>
        </references>
      </pivotArea>
    </format>
    <format dxfId="95">
      <pivotArea collapsedLevelsAreSubtotals="1" fieldPosition="0">
        <references count="1">
          <reference field="4294967294" count="6">
            <x v="0"/>
            <x v="1"/>
            <x v="2"/>
            <x v="3"/>
            <x v="4"/>
            <x v="5"/>
          </reference>
        </references>
      </pivotArea>
    </format>
    <format dxfId="94">
      <pivotArea dataOnly="0" labelOnly="1" outline="0" fieldPosition="0">
        <references count="1">
          <reference field="4294967294" count="6">
            <x v="0"/>
            <x v="1"/>
            <x v="2"/>
            <x v="3"/>
            <x v="4"/>
            <x v="5"/>
          </reference>
        </references>
      </pivotArea>
    </format>
    <format dxfId="93">
      <pivotArea field="-2" type="button" dataOnly="0" labelOnly="1" outline="0" axis="axisRow" fieldPosition="0"/>
    </format>
    <format dxfId="92">
      <pivotArea dataOnly="0" labelOnly="1" grandCol="1" outline="0" axis="axisCol" fieldPosition="0"/>
    </format>
    <format dxfId="91">
      <pivotArea collapsedLevelsAreSubtotals="1" fieldPosition="0">
        <references count="1">
          <reference field="4294967294" count="4">
            <x v="10"/>
            <x v="11"/>
            <x v="12"/>
            <x v="13"/>
          </reference>
        </references>
      </pivotArea>
    </format>
    <format dxfId="90">
      <pivotArea dataOnly="0" labelOnly="1" outline="0" fieldPosition="0">
        <references count="1">
          <reference field="4294967294" count="4">
            <x v="10"/>
            <x v="11"/>
            <x v="12"/>
            <x v="13"/>
          </reference>
        </references>
      </pivotArea>
    </format>
  </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38BBE849-3976-486F-A1A8-8FE40D840AA6}" name="PivotTable1" cacheId="1543" dataOnRows="1" applyNumberFormats="0" applyBorderFormats="0" applyFontFormats="0" applyPatternFormats="0" applyAlignmentFormats="0" applyWidthHeightFormats="1" dataCaption="Values" tag="154a1e5d-f233-455d-ad86-b23bb8c7c20d" updatedVersion="8" minRefreshableVersion="3" useAutoFormatting="1" subtotalHiddenItems="1" itemPrintTitles="1" createdVersion="5" indent="0" outline="1" outlineData="1" multipleFieldFilters="0">
  <location ref="G14:H19" firstHeaderRow="1" firstDataRow="1" firstDataCol="1"/>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5">
    <i>
      <x/>
    </i>
    <i i="1">
      <x v="1"/>
    </i>
    <i i="2">
      <x v="2"/>
    </i>
    <i i="3">
      <x v="3"/>
    </i>
    <i i="4">
      <x v="4"/>
    </i>
  </rowItems>
  <colItems count="1">
    <i/>
  </colItems>
  <dataFields count="5">
    <dataField fld="0" subtotal="count" baseField="0" baseItem="0"/>
    <dataField fld="1" subtotal="count" baseField="0" baseItem="0"/>
    <dataField fld="2" subtotal="count" baseField="0" baseItem="0"/>
    <dataField fld="3" subtotal="count" baseField="0" baseItem="0"/>
    <dataField fld="4" subtotal="count" baseField="0" baseItem="0"/>
  </dataFields>
  <formats count="42">
    <format dxfId="52">
      <pivotArea field="-2" type="button" dataOnly="0" labelOnly="1" outline="0" axis="axisRow" fieldPosition="0"/>
    </format>
    <format dxfId="53">
      <pivotArea dataOnly="0" labelOnly="1" grandCol="1" outline="0" axis="axisCol" fieldPosition="0"/>
    </format>
    <format dxfId="54">
      <pivotArea field="-2" type="button" dataOnly="0" labelOnly="1" outline="0" axis="axisRow" fieldPosition="0"/>
    </format>
    <format dxfId="55">
      <pivotArea dataOnly="0" labelOnly="1" grandCol="1" outline="0" axis="axisCol" fieldPosition="0"/>
    </format>
    <format dxfId="56">
      <pivotArea type="all" dataOnly="0" outline="0" fieldPosition="0"/>
    </format>
    <format dxfId="57">
      <pivotArea outline="0" collapsedLevelsAreSubtotals="1" fieldPosition="0"/>
    </format>
    <format dxfId="58">
      <pivotArea field="-2" type="button" dataOnly="0" labelOnly="1" outline="0" axis="axisRow" fieldPosition="0"/>
    </format>
    <format dxfId="59">
      <pivotArea dataOnly="0" labelOnly="1" grandCol="1" outline="0" axis="axisCol" fieldPosition="0"/>
    </format>
    <format dxfId="60">
      <pivotArea type="all" dataOnly="0" outline="0" fieldPosition="0"/>
    </format>
    <format dxfId="61">
      <pivotArea outline="0" collapsedLevelsAreSubtotals="1" fieldPosition="0"/>
    </format>
    <format dxfId="62">
      <pivotArea field="-2" type="button" dataOnly="0" labelOnly="1" outline="0" axis="axisRow" fieldPosition="0"/>
    </format>
    <format dxfId="63">
      <pivotArea field="-2" type="button" dataOnly="0" labelOnly="1" outline="0" axis="axisRow" fieldPosition="0"/>
    </format>
    <format dxfId="64">
      <pivotArea field="-2" type="button" dataOnly="0" labelOnly="1" outline="0" axis="axisRow" fieldPosition="0"/>
    </format>
    <format dxfId="65">
      <pivotArea dataOnly="0" labelOnly="1" grandCol="1" outline="0" axis="axisCol" fieldPosition="0"/>
    </format>
    <format dxfId="66">
      <pivotArea dataOnly="0" labelOnly="1" grandCol="1" outline="0" axis="axisCol" fieldPosition="0"/>
    </format>
    <format dxfId="67">
      <pivotArea dataOnly="0" labelOnly="1" grandCol="1" outline="0" axis="axisCol" fieldPosition="0"/>
    </format>
    <format dxfId="68">
      <pivotArea dataOnly="0" labelOnly="1" grandCol="1" outline="0" axis="axisCol" fieldPosition="0"/>
    </format>
    <format dxfId="69">
      <pivotArea field="-2" type="button" dataOnly="0" labelOnly="1" outline="0" axis="axisRow" fieldPosition="0"/>
    </format>
    <format dxfId="70">
      <pivotArea type="all" dataOnly="0" outline="0" fieldPosition="0"/>
    </format>
    <format dxfId="71">
      <pivotArea outline="0" collapsedLevelsAreSubtotals="1" fieldPosition="0"/>
    </format>
    <format dxfId="72">
      <pivotArea field="-2" type="button" dataOnly="0" labelOnly="1" outline="0" axis="axisRow" fieldPosition="0"/>
    </format>
    <format dxfId="73">
      <pivotArea dataOnly="0" labelOnly="1" grandCol="1" outline="0" axis="axisCol" fieldPosition="0"/>
    </format>
    <format dxfId="74">
      <pivotArea type="all" dataOnly="0" outline="0" fieldPosition="0"/>
    </format>
    <format dxfId="75">
      <pivotArea outline="0" collapsedLevelsAreSubtotals="1" fieldPosition="0"/>
    </format>
    <format dxfId="76">
      <pivotArea field="-2" type="button" dataOnly="0" labelOnly="1" outline="0" axis="axisRow" fieldPosition="0"/>
    </format>
    <format dxfId="77">
      <pivotArea dataOnly="0" labelOnly="1" grandCol="1" outline="0" axis="axisCol" fieldPosition="0"/>
    </format>
    <format dxfId="78">
      <pivotArea type="all" dataOnly="0" outline="0" fieldPosition="0"/>
    </format>
    <format dxfId="79">
      <pivotArea outline="0" collapsedLevelsAreSubtotals="1" fieldPosition="0"/>
    </format>
    <format dxfId="80">
      <pivotArea field="-2" type="button" dataOnly="0" labelOnly="1" outline="0" axis="axisRow" fieldPosition="0"/>
    </format>
    <format dxfId="81">
      <pivotArea dataOnly="0" labelOnly="1" grandCol="1" outline="0" axis="axisCol" fieldPosition="0"/>
    </format>
    <format dxfId="82">
      <pivotArea type="all" dataOnly="0" outline="0" fieldPosition="0"/>
    </format>
    <format dxfId="83">
      <pivotArea outline="0" collapsedLevelsAreSubtotals="1" fieldPosition="0"/>
    </format>
    <format dxfId="84">
      <pivotArea field="-2" type="button" dataOnly="0" labelOnly="1" outline="0" axis="axisRow" fieldPosition="0"/>
    </format>
    <format dxfId="85">
      <pivotArea dataOnly="0" labelOnly="1" grandCol="1" outline="0" axis="axisCol" fieldPosition="0"/>
    </format>
    <format dxfId="86">
      <pivotArea outline="0" collapsedLevelsAreSubtotals="1" fieldPosition="0"/>
    </format>
    <format dxfId="87">
      <pivotArea outline="0" collapsedLevelsAreSubtotals="1" fieldPosition="0"/>
    </format>
    <format dxfId="88">
      <pivotArea outline="0" collapsedLevelsAreSubtotals="1" fieldPosition="0"/>
    </format>
    <format dxfId="89">
      <pivotArea outline="0" collapsedLevelsAreSubtotals="1" fieldPosition="0"/>
    </format>
    <format dxfId="47">
      <pivotArea outline="0" collapsedLevelsAreSubtotals="1" fieldPosition="0"/>
    </format>
    <format dxfId="46">
      <pivotArea dataOnly="0" labelOnly="1" outline="0" fieldPosition="0">
        <references count="1">
          <reference field="4294967294" count="5">
            <x v="0"/>
            <x v="1"/>
            <x v="2"/>
            <x v="3"/>
            <x v="4"/>
          </reference>
        </references>
      </pivotArea>
    </format>
    <format dxfId="45">
      <pivotArea outline="0" collapsedLevelsAreSubtotals="1" fieldPosition="0"/>
    </format>
    <format dxfId="43">
      <pivotArea dataOnly="0" labelOnly="1" outline="0" fieldPosition="0">
        <references count="1">
          <reference field="4294967294" count="5">
            <x v="0"/>
            <x v="1"/>
            <x v="2"/>
            <x v="3"/>
            <x v="4"/>
          </reference>
        </references>
      </pivotArea>
    </format>
  </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1C8848E-C5E4-4C18-B0C3-5B94B2C7609D}" name="PivotChartTable17" cacheId="1531" dataOnRows="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A1:B3" firstHeaderRow="1" firstDataRow="1" firstDataCol="1"/>
  <pivotFields count="2">
    <pivotField dataField="1" subtotalTop="0" showAll="0" defaultSubtotal="0"/>
    <pivotField dataField="1" subtotalTop="0" showAll="0" defaultSubtotal="0"/>
  </pivotFields>
  <rowFields count="1">
    <field x="-2"/>
  </rowFields>
  <rowItems count="2">
    <i>
      <x/>
    </i>
    <i i="1">
      <x v="1"/>
    </i>
  </rowItems>
  <colItems count="1">
    <i/>
  </colItems>
  <dataFields count="2">
    <dataField name="Revenue by Category" fld="0" subtotal="count" baseField="0" baseItem="0"/>
    <dataField name="Revenue by Category Goal" fld="1" subtotal="count" baseField="0" baseItem="0"/>
  </dataFields>
  <chartFormats count="3">
    <chartFormat chart="0"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0"/>
          </reference>
        </references>
      </pivotArea>
    </chartFormat>
    <chartFormat chart="9" format="6" series="1">
      <pivotArea type="data" outline="0" fieldPosition="0">
        <references count="1">
          <reference field="4294967294" count="1" selected="0">
            <x v="0"/>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 columnCount="1" cacheId="187881964">
        <x15:pivotRow count="1">
          <x15:c>
            <x15:v>2090</x15:v>
            <x15:x in="0"/>
          </x15:c>
        </x15:pivotRow>
        <x15:pivotRow count="1">
          <x15:c>
            <x15:v>5069</x15:v>
          </x15:c>
        </x15:pivotRow>
      </x15:pivotTableData>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F5F8EBC-FD54-4B79-AD95-80A4E566E65A}" name="PivotChartTable21" cacheId="152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1:C57" firstHeaderRow="0" firstDataRow="1" firstDataCol="1"/>
  <pivotFields count="4">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13">
        <item x="0"/>
        <item x="1"/>
        <item x="2"/>
        <item x="3"/>
        <item x="4"/>
        <item x="5"/>
        <item x="6"/>
        <item x="7"/>
        <item x="8"/>
        <item x="9"/>
        <item x="10"/>
        <item x="11"/>
        <item x="12"/>
      </items>
    </pivotField>
    <pivotField dataField="1" subtotalTop="0" showAll="0" defaultSubtotal="0"/>
    <pivotField dataField="1" subtotalTop="0" showAll="0" defaultSubtotal="0"/>
  </pivotFields>
  <rowFields count="2">
    <field x="0"/>
    <field x="1"/>
  </rowFields>
  <rowItems count="56">
    <i>
      <x v="2"/>
    </i>
    <i r="1">
      <x/>
    </i>
    <i r="1">
      <x v="1"/>
    </i>
    <i r="1">
      <x v="2"/>
    </i>
    <i r="1">
      <x v="3"/>
    </i>
    <i r="1">
      <x v="4"/>
    </i>
    <i r="1">
      <x v="5"/>
    </i>
    <i r="1">
      <x v="6"/>
    </i>
    <i r="1">
      <x v="7"/>
    </i>
    <i r="1">
      <x v="8"/>
    </i>
    <i r="1">
      <x v="9"/>
    </i>
    <i r="1">
      <x v="10"/>
    </i>
    <i r="1">
      <x v="11"/>
    </i>
    <i r="1">
      <x v="12"/>
    </i>
    <i>
      <x v="1"/>
    </i>
    <i r="1">
      <x/>
    </i>
    <i r="1">
      <x v="1"/>
    </i>
    <i r="1">
      <x v="2"/>
    </i>
    <i r="1">
      <x v="3"/>
    </i>
    <i r="1">
      <x v="4"/>
    </i>
    <i r="1">
      <x v="5"/>
    </i>
    <i r="1">
      <x v="6"/>
    </i>
    <i r="1">
      <x v="7"/>
    </i>
    <i r="1">
      <x v="9"/>
    </i>
    <i r="1">
      <x v="10"/>
    </i>
    <i r="1">
      <x v="11"/>
    </i>
    <i r="1">
      <x v="12"/>
    </i>
    <i>
      <x v="3"/>
    </i>
    <i r="1">
      <x/>
    </i>
    <i r="1">
      <x v="1"/>
    </i>
    <i r="1">
      <x v="2"/>
    </i>
    <i r="1">
      <x v="3"/>
    </i>
    <i r="1">
      <x v="4"/>
    </i>
    <i r="1">
      <x v="5"/>
    </i>
    <i r="1">
      <x v="6"/>
    </i>
    <i r="1">
      <x v="7"/>
    </i>
    <i r="1">
      <x v="8"/>
    </i>
    <i r="1">
      <x v="9"/>
    </i>
    <i r="1">
      <x v="10"/>
    </i>
    <i r="1">
      <x v="11"/>
    </i>
    <i r="1">
      <x v="12"/>
    </i>
    <i>
      <x/>
    </i>
    <i r="1">
      <x/>
    </i>
    <i r="1">
      <x v="1"/>
    </i>
    <i r="1">
      <x v="2"/>
    </i>
    <i r="1">
      <x v="3"/>
    </i>
    <i r="1">
      <x v="4"/>
    </i>
    <i r="1">
      <x v="5"/>
    </i>
    <i r="1">
      <x v="6"/>
    </i>
    <i r="1">
      <x v="7"/>
    </i>
    <i r="1">
      <x v="8"/>
    </i>
    <i r="1">
      <x v="9"/>
    </i>
    <i r="1">
      <x v="10"/>
    </i>
    <i r="1">
      <x v="11"/>
    </i>
    <i r="1">
      <x v="12"/>
    </i>
    <i t="grand">
      <x/>
    </i>
  </rowItems>
  <colFields count="1">
    <field x="-2"/>
  </colFields>
  <colItems count="2">
    <i>
      <x/>
    </i>
    <i i="1">
      <x v="1"/>
    </i>
  </colItems>
  <dataFields count="2">
    <dataField name="Sum of PosReviewCount" fld="2" baseField="0" baseItem="0"/>
    <dataField name="Sum of NegReviewCount" fld="3" baseField="0" baseItem="0"/>
  </dataFields>
  <chartFormats count="2">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2">
    <rowHierarchyUsage hierarchyUsage="72"/>
    <rowHierarchyUsage hierarchyUsage="7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56" columnCount="2" cacheId="1965117647">
        <x15:pivotRow count="2">
          <x15:c t="e">
            <x15:v/>
          </x15:c>
          <x15:c t="e">
            <x15:v/>
          </x15:c>
        </x15:pivotRow>
        <x15:pivotRow count="2">
          <x15:c>
            <x15:v>1</x15:v>
            <x15:x in="0"/>
          </x15:c>
          <x15:c>
            <x15:v>0</x15:v>
            <x15:x in="0"/>
          </x15:c>
        </x15:pivotRow>
        <x15:pivotRow count="2">
          <x15:c>
            <x15:v>353</x15:v>
            <x15:x in="0"/>
          </x15:c>
          <x15:c>
            <x15:v>89</x15:v>
            <x15:x in="0"/>
          </x15:c>
        </x15:pivotRow>
        <x15:pivotRow count="2">
          <x15:c>
            <x15:v>3728</x15:v>
            <x15:x in="0"/>
          </x15:c>
          <x15:c>
            <x15:v>1138</x15:v>
            <x15:x in="0"/>
          </x15:c>
        </x15:pivotRow>
        <x15:pivotRow count="2">
          <x15:c>
            <x15:v>5966</x15:v>
            <x15:x in="0"/>
          </x15:c>
          <x15:c>
            <x15:v>635</x15:v>
            <x15:x in="0"/>
          </x15:c>
        </x15:pivotRow>
        <x15:pivotRow count="2">
          <x15:c>
            <x15:v>5261</x15:v>
            <x15:x in="0"/>
          </x15:c>
          <x15:c>
            <x15:v>1404</x15:v>
            <x15:x in="0"/>
          </x15:c>
        </x15:pivotRow>
        <x15:pivotRow count="2">
          <x15:c>
            <x15:v>3527</x15:v>
            <x15:x in="0"/>
          </x15:c>
          <x15:c>
            <x15:v>1186</x15:v>
            <x15:x in="0"/>
          </x15:c>
        </x15:pivotRow>
        <x15:pivotRow count="2">
          <x15:c>
            <x15:v>825</x15:v>
            <x15:x in="0"/>
          </x15:c>
          <x15:c>
            <x15:v>293</x15:v>
            <x15:x in="0"/>
          </x15:c>
        </x15:pivotRow>
        <x15:pivotRow count="2">
          <x15:c>
            <x15:v>988</x15:v>
            <x15:x in="0"/>
          </x15:c>
          <x15:c>
            <x15:v>324</x15:v>
            <x15:x in="0"/>
          </x15:c>
        </x15:pivotRow>
        <x15:pivotRow count="2">
          <x15:c>
            <x15:v>1</x15:v>
            <x15:x in="0"/>
          </x15:c>
          <x15:c>
            <x15:v>0</x15:v>
            <x15:x in="0"/>
          </x15:c>
        </x15:pivotRow>
        <x15:pivotRow count="2">
          <x15:c>
            <x15:v>12</x15:v>
            <x15:x in="0"/>
          </x15:c>
          <x15:c>
            <x15:v>9</x15:v>
            <x15:x in="0"/>
          </x15:c>
        </x15:pivotRow>
        <x15:pivotRow count="2">
          <x15:c>
            <x15:v>15</x15:v>
            <x15:x in="0"/>
          </x15:c>
          <x15:c>
            <x15:v>2</x15:v>
            <x15:x in="0"/>
          </x15:c>
        </x15:pivotRow>
        <x15:pivotRow count="2">
          <x15:c>
            <x15:v>40</x15:v>
            <x15:x in="0"/>
          </x15:c>
          <x15:c>
            <x15:v>13</x15:v>
            <x15:x in="0"/>
          </x15:c>
        </x15:pivotRow>
        <x15:pivotRow count="2">
          <x15:c>
            <x15:v>807</x15:v>
            <x15:x in="0"/>
          </x15:c>
          <x15:c>
            <x15:v>210</x15:v>
            <x15:x in="0"/>
          </x15:c>
        </x15:pivotRow>
        <x15:pivotRow count="2">
          <x15:c t="e">
            <x15:v/>
          </x15:c>
          <x15:c t="e">
            <x15:v/>
          </x15:c>
        </x15:pivotRow>
        <x15:pivotRow count="2">
          <x15:c>
            <x15:v>16</x15:v>
            <x15:x in="0"/>
          </x15:c>
          <x15:c>
            <x15:v>4</x15:v>
            <x15:x in="0"/>
          </x15:c>
        </x15:pivotRow>
        <x15:pivotRow count="2">
          <x15:c>
            <x15:v>453</x15:v>
            <x15:x in="0"/>
          </x15:c>
          <x15:c>
            <x15:v>162</x15:v>
            <x15:x in="0"/>
          </x15:c>
        </x15:pivotRow>
        <x15:pivotRow count="2">
          <x15:c>
            <x15:v>8683</x15:v>
            <x15:x in="0"/>
          </x15:c>
          <x15:c>
            <x15:v>3041</x15:v>
            <x15:x in="0"/>
          </x15:c>
        </x15:pivotRow>
        <x15:pivotRow count="2">
          <x15:c>
            <x15:v>2881</x15:v>
            <x15:x in="0"/>
          </x15:c>
          <x15:c>
            <x15:v>775</x15:v>
            <x15:x in="0"/>
          </x15:c>
        </x15:pivotRow>
        <x15:pivotRow count="2">
          <x15:c>
            <x15:v>7417</x15:v>
            <x15:x in="0"/>
          </x15:c>
          <x15:c>
            <x15:v>2075</x15:v>
            <x15:x in="0"/>
          </x15:c>
        </x15:pivotRow>
        <x15:pivotRow count="2">
          <x15:c>
            <x15:v>4754</x15:v>
            <x15:x in="0"/>
          </x15:c>
          <x15:c>
            <x15:v>1236</x15:v>
            <x15:x in="0"/>
          </x15:c>
        </x15:pivotRow>
        <x15:pivotRow count="2">
          <x15:c>
            <x15:v>2386</x15:v>
            <x15:x in="0"/>
          </x15:c>
          <x15:c>
            <x15:v>1074</x15:v>
            <x15:x in="0"/>
          </x15:c>
        </x15:pivotRow>
        <x15:pivotRow count="2">
          <x15:c>
            <x15:v>1365</x15:v>
            <x15:x in="0"/>
          </x15:c>
          <x15:c>
            <x15:v>369</x15:v>
            <x15:x in="0"/>
          </x15:c>
        </x15:pivotRow>
        <x15:pivotRow count="2">
          <x15:c>
            <x15:v>0</x15:v>
            <x15:x in="0"/>
          </x15:c>
          <x15:c>
            <x15:v>1</x15:v>
            <x15:x in="0"/>
          </x15:c>
        </x15:pivotRow>
        <x15:pivotRow count="2">
          <x15:c>
            <x15:v>39</x15:v>
            <x15:x in="0"/>
          </x15:c>
          <x15:c>
            <x15:v>31</x15:v>
            <x15:x in="0"/>
          </x15:c>
        </x15:pivotRow>
        <x15:pivotRow count="2">
          <x15:c>
            <x15:v>414</x15:v>
            <x15:x in="0"/>
          </x15:c>
          <x15:c>
            <x15:v>130</x15:v>
            <x15:x in="0"/>
          </x15:c>
        </x15:pivotRow>
        <x15:pivotRow count="2">
          <x15:c>
            <x15:v>982</x15:v>
            <x15:x in="0"/>
          </x15:c>
          <x15:c>
            <x15:v>203</x15:v>
            <x15:x in="0"/>
          </x15:c>
        </x15:pivotRow>
        <x15:pivotRow count="2">
          <x15:c t="e">
            <x15:v/>
          </x15:c>
          <x15:c t="e">
            <x15:v/>
          </x15:c>
        </x15:pivotRow>
        <x15:pivotRow count="2">
          <x15:c>
            <x15:v>25</x15:v>
            <x15:x in="0"/>
          </x15:c>
          <x15:c>
            <x15:v>7</x15:v>
            <x15:x in="0"/>
          </x15:c>
        </x15:pivotRow>
        <x15:pivotRow count="2">
          <x15:c>
            <x15:v>4680</x15:v>
            <x15:x in="0"/>
          </x15:c>
          <x15:c>
            <x15:v>571</x15:v>
            <x15:x in="0"/>
          </x15:c>
        </x15:pivotRow>
        <x15:pivotRow count="2">
          <x15:c>
            <x15:v>5430</x15:v>
            <x15:x in="0"/>
          </x15:c>
          <x15:c>
            <x15:v>1460</x15:v>
            <x15:x in="0"/>
          </x15:c>
        </x15:pivotRow>
        <x15:pivotRow count="2">
          <x15:c>
            <x15:v>1064</x15:v>
            <x15:x in="0"/>
          </x15:c>
          <x15:c>
            <x15:v>403</x15:v>
            <x15:x in="0"/>
          </x15:c>
        </x15:pivotRow>
        <x15:pivotRow count="2">
          <x15:c>
            <x15:v>7816</x15:v>
            <x15:x in="0"/>
          </x15:c>
          <x15:c>
            <x15:v>1914</x15:v>
            <x15:x in="0"/>
          </x15:c>
        </x15:pivotRow>
        <x15:pivotRow count="2">
          <x15:c>
            <x15:v>6124</x15:v>
            <x15:x in="0"/>
          </x15:c>
          <x15:c>
            <x15:v>1401</x15:v>
            <x15:x in="0"/>
          </x15:c>
        </x15:pivotRow>
        <x15:pivotRow count="2">
          <x15:c>
            <x15:v>2643</x15:v>
            <x15:x in="0"/>
          </x15:c>
          <x15:c>
            <x15:v>729</x15:v>
            <x15:x in="0"/>
          </x15:c>
        </x15:pivotRow>
        <x15:pivotRow count="2">
          <x15:c>
            <x15:v>1686</x15:v>
            <x15:x in="0"/>
          </x15:c>
          <x15:c>
            <x15:v>427</x15:v>
            <x15:x in="0"/>
          </x15:c>
        </x15:pivotRow>
        <x15:pivotRow count="2">
          <x15:c>
            <x15:v>2</x15:v>
            <x15:x in="0"/>
          </x15:c>
          <x15:c>
            <x15:v>0</x15:v>
            <x15:x in="0"/>
          </x15:c>
        </x15:pivotRow>
        <x15:pivotRow count="2">
          <x15:c>
            <x15:v>20</x15:v>
            <x15:x in="0"/>
          </x15:c>
          <x15:c>
            <x15:v>0</x15:v>
            <x15:x in="0"/>
          </x15:c>
        </x15:pivotRow>
        <x15:pivotRow count="2">
          <x15:c>
            <x15:v>22</x15:v>
            <x15:x in="0"/>
          </x15:c>
          <x15:c>
            <x15:v>14</x15:v>
            <x15:x in="0"/>
          </x15:c>
        </x15:pivotRow>
        <x15:pivotRow count="2">
          <x15:c>
            <x15:v>505</x15:v>
            <x15:x in="0"/>
          </x15:c>
          <x15:c>
            <x15:v>50</x15:v>
            <x15:x in="0"/>
          </x15:c>
        </x15:pivotRow>
        <x15:pivotRow count="2">
          <x15:c>
            <x15:v>1557</x15:v>
            <x15:x in="0"/>
          </x15:c>
          <x15:c>
            <x15:v>313</x15:v>
            <x15:x in="0"/>
          </x15:c>
        </x15:pivotRow>
        <x15:pivotRow count="2">
          <x15:c t="e">
            <x15:v/>
          </x15:c>
          <x15:c t="e">
            <x15:v/>
          </x15:c>
        </x15:pivotRow>
        <x15:pivotRow count="2">
          <x15:c>
            <x15:v>1</x15:v>
            <x15:x in="0"/>
          </x15:c>
          <x15:c>
            <x15:v>1</x15:v>
            <x15:x in="0"/>
          </x15:c>
        </x15:pivotRow>
        <x15:pivotRow count="2">
          <x15:c>
            <x15:v>2001</x15:v>
            <x15:x in="0"/>
          </x15:c>
          <x15:c>
            <x15:v>501</x15:v>
            <x15:x in="0"/>
          </x15:c>
        </x15:pivotRow>
        <x15:pivotRow count="2">
          <x15:c>
            <x15:v>16492</x15:v>
            <x15:x in="0"/>
          </x15:c>
          <x15:c>
            <x15:v>4425</x15:v>
            <x15:x in="0"/>
          </x15:c>
        </x15:pivotRow>
        <x15:pivotRow count="2">
          <x15:c>
            <x15:v>12442</x15:v>
            <x15:x in="0"/>
          </x15:c>
          <x15:c>
            <x15:v>2394</x15:v>
            <x15:x in="0"/>
          </x15:c>
        </x15:pivotRow>
        <x15:pivotRow count="2">
          <x15:c>
            <x15:v>24201</x15:v>
            <x15:x in="0"/>
          </x15:c>
          <x15:c>
            <x15:v>6387</x15:v>
            <x15:x in="0"/>
          </x15:c>
        </x15:pivotRow>
        <x15:pivotRow count="2">
          <x15:c>
            <x15:v>15913</x15:v>
            <x15:x in="0"/>
          </x15:c>
          <x15:c>
            <x15:v>4319</x15:v>
            <x15:x in="0"/>
          </x15:c>
        </x15:pivotRow>
        <x15:pivotRow count="2">
          <x15:c>
            <x15:v>5779</x15:v>
            <x15:x in="0"/>
          </x15:c>
          <x15:c>
            <x15:v>1553</x15:v>
            <x15:x in="0"/>
          </x15:c>
        </x15:pivotRow>
        <x15:pivotRow count="2">
          <x15:c>
            <x15:v>6040</x15:v>
            <x15:x in="0"/>
          </x15:c>
          <x15:c>
            <x15:v>1532</x15:v>
            <x15:x in="0"/>
          </x15:c>
        </x15:pivotRow>
        <x15:pivotRow count="2">
          <x15:c>
            <x15:v>1</x15:v>
            <x15:x in="0"/>
          </x15:c>
          <x15:c>
            <x15:v>1</x15:v>
            <x15:x in="0"/>
          </x15:c>
        </x15:pivotRow>
        <x15:pivotRow count="2">
          <x15:c>
            <x15:v>91</x15:v>
            <x15:x in="0"/>
          </x15:c>
          <x15:c>
            <x15:v>14</x15:v>
            <x15:x in="0"/>
          </x15:c>
        </x15:pivotRow>
        <x15:pivotRow count="2">
          <x15:c>
            <x15:v>65</x15:v>
            <x15:x in="0"/>
          </x15:c>
          <x15:c>
            <x15:v>14</x15:v>
            <x15:x in="0"/>
          </x15:c>
        </x15:pivotRow>
        <x15:pivotRow count="2">
          <x15:c>
            <x15:v>702</x15:v>
            <x15:x in="0"/>
          </x15:c>
          <x15:c>
            <x15:v>88</x15:v>
            <x15:x in="0"/>
          </x15:c>
        </x15:pivotRow>
        <x15:pivotRow count="2">
          <x15:c>
            <x15:v>2531</x15:v>
            <x15:x in="0"/>
          </x15:c>
          <x15:c>
            <x15:v>719</x15:v>
            <x15:x in="0"/>
          </x15:c>
        </x15:pivotRow>
        <x15:pivotRow count="2">
          <x15:c>
            <x15:v>168747</x15:v>
            <x15:x in="0"/>
          </x15:c>
          <x15:c>
            <x15:v>43641</x15:v>
            <x15:x in="0"/>
          </x15:c>
        </x15:pivotRow>
      </x15:pivotTableData>
    </ext>
    <ext xmlns:x15="http://schemas.microsoft.com/office/spreadsheetml/2010/11/main" uri="{E67621CE-5B39-4880-91FE-76760E9C1902}">
      <x15:pivotTableUISettings>
        <x15:activeTabTopLevelEntity name="[Reviews 1]"/>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BD2C6F5-8D6C-488F-8BC3-7D5D305C5D64}" name="PivotChartTable19" cacheId="15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8" firstHeaderRow="1" firstDataRow="1" firstDataCol="1"/>
  <pivotFields count="2">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s>
  <rowFields count="1">
    <field x="1"/>
  </rowFields>
  <rowItems count="7">
    <i>
      <x/>
    </i>
    <i>
      <x v="4"/>
    </i>
    <i>
      <x v="3"/>
    </i>
    <i>
      <x v="2"/>
    </i>
    <i>
      <x v="5"/>
    </i>
    <i>
      <x v="1"/>
    </i>
    <i t="grand">
      <x/>
    </i>
  </rowItems>
  <colItems count="1">
    <i/>
  </colItems>
  <dataFields count="1">
    <dataField name="Avg Variant Price Sprea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7" columnCount="1" cacheId="1298555368">
        <x15:pivotRow count="1">
          <x15:c>
            <x15:v>0</x15:v>
            <x15:x in="0"/>
          </x15:c>
        </x15:pivotRow>
        <x15:pivotRow count="1">
          <x15:c>
            <x15:v>0</x15:v>
            <x15:x in="0"/>
          </x15:c>
        </x15:pivotRow>
        <x15:pivotRow count="1">
          <x15:c>
            <x15:v>0</x15:v>
            <x15:x in="0"/>
          </x15:c>
        </x15:pivotRow>
        <x15:pivotRow count="1">
          <x15:c>
            <x15:v>3</x15:v>
            <x15:x in="0"/>
          </x15:c>
        </x15:pivotRow>
        <x15:pivotRow count="1">
          <x15:c>
            <x15:v>205</x15:v>
            <x15:x in="0"/>
          </x15:c>
        </x15:pivotRow>
        <x15:pivotRow count="1">
          <x15:c>
            <x15:v>210</x15:v>
            <x15:x in="0"/>
          </x15:c>
        </x15:pivotRow>
        <x15:pivotRow count="1">
          <x15:c>
            <x15:v>205</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6B4D8D8-C322-4421-9ABC-E1CAB4425EAE}" name="PivotChartTable16" cacheId="1522" applyNumberFormats="0" applyBorderFormats="0" applyFontFormats="0" applyPatternFormats="0" applyAlignmentFormats="0" applyWidthHeightFormats="1" dataCaption="Values" updatedVersion="8" minRefreshableVersion="3" useAutoFormatting="1" itemPrintTitles="1" createdVersion="8" indent="0" outline="1" outlineData="1" chartFormat="1">
  <location ref="A1:E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5">
    <i>
      <x/>
    </i>
    <i i="1">
      <x v="1"/>
    </i>
    <i i="2">
      <x v="2"/>
    </i>
    <i i="3">
      <x v="3"/>
    </i>
    <i i="4">
      <x v="4"/>
    </i>
  </colItems>
  <dataFields count="5">
    <dataField fld="3" subtotal="count" baseField="0" baseItem="0"/>
    <dataField fld="4" subtotal="count" baseField="0" baseItem="0"/>
    <dataField fld="2" subtotal="count" baseField="0" baseItem="0"/>
    <dataField fld="0" subtotal="count" baseField="0" baseItem="0"/>
    <dataField fld="1" subtotal="count" baseField="0" baseItem="0"/>
  </dataFields>
  <chartFormats count="5">
    <chartFormat chart="0" format="0" series="1">
      <pivotArea type="data" outline="0" fieldPosition="0">
        <references count="1">
          <reference field="4294967294" count="1" selected="0">
            <x v="3"/>
          </reference>
        </references>
      </pivotArea>
    </chartFormat>
    <chartFormat chart="0" format="1" series="1">
      <pivotArea type="data" outline="0" fieldPosition="0">
        <references count="1">
          <reference field="4294967294" count="1" selected="0">
            <x v="4"/>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1"/>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0%;0%"/>
        <x15:serverFormat format="0.00%;-0.00%;0.00%"/>
      </x15:pivotTableServerFormats>
    </ext>
    <ext xmlns:x15="http://schemas.microsoft.com/office/spreadsheetml/2010/11/main" uri="{44433962-1CF7-4059-B4EE-95C3D5FFCF73}">
      <x15:pivotTableData rowCount="1" columnCount="5" cacheId="2091075719">
        <x15:pivotRow count="5">
          <x15:c>
            <x15:v>7.7924639968435586E-2</x15:v>
            <x15:x in="0"/>
          </x15:c>
          <x15:c>
            <x15:v>4.9319392385085814E-2</x15:v>
            <x15:x in="0"/>
          </x15:c>
          <x15:c>
            <x15:v>4.4387453146577237E-2</x15:v>
            <x15:x in="1"/>
          </x15:c>
          <x15:c>
            <x15:v>0.21542710593805484</x15:v>
            <x15:x in="1"/>
          </x15:c>
          <x15:c>
            <x15:v>0.30913395146971789</x15:v>
            <x15:x in="1"/>
          </x15:c>
        </x15:pivotRow>
      </x15:pivotTableData>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44854FD-894E-4A42-819C-C79A3E4B080F}" name="PivotChartTable15" cacheId="15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1:B12" firstHeaderRow="1" firstDataRow="1" firstDataCol="1"/>
  <pivotFields count="2">
    <pivotField dataField="1" subtotalTop="0" showAll="0" defaultSubtotal="0"/>
    <pivotField axis="axisRow" allDrilled="1" subtotalTop="0" showAll="0" measureFilter="1" sortType="ascending" defaultSubtotal="0" defaultAttributeDrillState="1">
      <items count="9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s>
      <autoSortScope>
        <pivotArea dataOnly="0" outline="0" fieldPosition="0">
          <references count="1">
            <reference field="4294967294" count="1" selected="0">
              <x v="0"/>
            </reference>
          </references>
        </pivotArea>
      </autoSortScope>
    </pivotField>
  </pivotFields>
  <rowFields count="1">
    <field x="1"/>
  </rowFields>
  <rowItems count="11">
    <i>
      <x v="4"/>
    </i>
    <i>
      <x v="3"/>
    </i>
    <i>
      <x v="1"/>
    </i>
    <i>
      <x v="7"/>
    </i>
    <i>
      <x v="6"/>
    </i>
    <i>
      <x v="5"/>
    </i>
    <i>
      <x v="2"/>
    </i>
    <i>
      <x/>
    </i>
    <i>
      <x v="9"/>
    </i>
    <i>
      <x v="8"/>
    </i>
    <i t="grand">
      <x/>
    </i>
  </rowItems>
  <colItems count="1">
    <i/>
  </colItems>
  <dataFields count="1">
    <dataField fld="0" subtotal="count" baseField="0" baseItem="0"/>
  </dataFields>
  <chartFormats count="95">
    <chartFormat chart="0" format="11" series="1">
      <pivotArea type="data" outline="0" fieldPosition="0">
        <references count="1">
          <reference field="4294967294" count="1" selected="0">
            <x v="0"/>
          </reference>
        </references>
      </pivotArea>
    </chartFormat>
    <chartFormat chart="0" format="51" series="1">
      <pivotArea type="data" outline="0" fieldPosition="0">
        <references count="2">
          <reference field="4294967294" count="1" selected="0">
            <x v="0"/>
          </reference>
          <reference field="1" count="1" selected="0">
            <x v="10"/>
          </reference>
        </references>
      </pivotArea>
    </chartFormat>
    <chartFormat chart="0" format="52" series="1">
      <pivotArea type="data" outline="0" fieldPosition="0">
        <references count="2">
          <reference field="4294967294" count="1" selected="0">
            <x v="0"/>
          </reference>
          <reference field="1" count="1" selected="0">
            <x v="11"/>
          </reference>
        </references>
      </pivotArea>
    </chartFormat>
    <chartFormat chart="0" format="53" series="1">
      <pivotArea type="data" outline="0" fieldPosition="0">
        <references count="2">
          <reference field="4294967294" count="1" selected="0">
            <x v="0"/>
          </reference>
          <reference field="1" count="1" selected="0">
            <x v="12"/>
          </reference>
        </references>
      </pivotArea>
    </chartFormat>
    <chartFormat chart="0" format="54" series="1">
      <pivotArea type="data" outline="0" fieldPosition="0">
        <references count="2">
          <reference field="4294967294" count="1" selected="0">
            <x v="0"/>
          </reference>
          <reference field="1" count="1" selected="0">
            <x v="13"/>
          </reference>
        </references>
      </pivotArea>
    </chartFormat>
    <chartFormat chart="0" format="55" series="1">
      <pivotArea type="data" outline="0" fieldPosition="0">
        <references count="2">
          <reference field="4294967294" count="1" selected="0">
            <x v="0"/>
          </reference>
          <reference field="1" count="1" selected="0">
            <x v="14"/>
          </reference>
        </references>
      </pivotArea>
    </chartFormat>
    <chartFormat chart="0" format="56" series="1">
      <pivotArea type="data" outline="0" fieldPosition="0">
        <references count="2">
          <reference field="4294967294" count="1" selected="0">
            <x v="0"/>
          </reference>
          <reference field="1" count="1" selected="0">
            <x v="15"/>
          </reference>
        </references>
      </pivotArea>
    </chartFormat>
    <chartFormat chart="0" format="57" series="1">
      <pivotArea type="data" outline="0" fieldPosition="0">
        <references count="2">
          <reference field="4294967294" count="1" selected="0">
            <x v="0"/>
          </reference>
          <reference field="1" count="1" selected="0">
            <x v="16"/>
          </reference>
        </references>
      </pivotArea>
    </chartFormat>
    <chartFormat chart="0" format="58" series="1">
      <pivotArea type="data" outline="0" fieldPosition="0">
        <references count="2">
          <reference field="4294967294" count="1" selected="0">
            <x v="0"/>
          </reference>
          <reference field="1" count="1" selected="0">
            <x v="17"/>
          </reference>
        </references>
      </pivotArea>
    </chartFormat>
    <chartFormat chart="0" format="59" series="1">
      <pivotArea type="data" outline="0" fieldPosition="0">
        <references count="2">
          <reference field="4294967294" count="1" selected="0">
            <x v="0"/>
          </reference>
          <reference field="1" count="1" selected="0">
            <x v="18"/>
          </reference>
        </references>
      </pivotArea>
    </chartFormat>
    <chartFormat chart="0" format="60" series="1">
      <pivotArea type="data" outline="0" fieldPosition="0">
        <references count="2">
          <reference field="4294967294" count="1" selected="0">
            <x v="0"/>
          </reference>
          <reference field="1" count="1" selected="0">
            <x v="19"/>
          </reference>
        </references>
      </pivotArea>
    </chartFormat>
    <chartFormat chart="0" format="61" series="1">
      <pivotArea type="data" outline="0" fieldPosition="0">
        <references count="2">
          <reference field="4294967294" count="1" selected="0">
            <x v="0"/>
          </reference>
          <reference field="1" count="1" selected="0">
            <x v="20"/>
          </reference>
        </references>
      </pivotArea>
    </chartFormat>
    <chartFormat chart="0" format="62" series="1">
      <pivotArea type="data" outline="0" fieldPosition="0">
        <references count="2">
          <reference field="4294967294" count="1" selected="0">
            <x v="0"/>
          </reference>
          <reference field="1" count="1" selected="0">
            <x v="21"/>
          </reference>
        </references>
      </pivotArea>
    </chartFormat>
    <chartFormat chart="0" format="63" series="1">
      <pivotArea type="data" outline="0" fieldPosition="0">
        <references count="2">
          <reference field="4294967294" count="1" selected="0">
            <x v="0"/>
          </reference>
          <reference field="1" count="1" selected="0">
            <x v="22"/>
          </reference>
        </references>
      </pivotArea>
    </chartFormat>
    <chartFormat chart="0" format="64" series="1">
      <pivotArea type="data" outline="0" fieldPosition="0">
        <references count="2">
          <reference field="4294967294" count="1" selected="0">
            <x v="0"/>
          </reference>
          <reference field="1" count="1" selected="0">
            <x v="23"/>
          </reference>
        </references>
      </pivotArea>
    </chartFormat>
    <chartFormat chart="0" format="65" series="1">
      <pivotArea type="data" outline="0" fieldPosition="0">
        <references count="2">
          <reference field="4294967294" count="1" selected="0">
            <x v="0"/>
          </reference>
          <reference field="1" count="1" selected="0">
            <x v="24"/>
          </reference>
        </references>
      </pivotArea>
    </chartFormat>
    <chartFormat chart="0" format="66" series="1">
      <pivotArea type="data" outline="0" fieldPosition="0">
        <references count="2">
          <reference field="4294967294" count="1" selected="0">
            <x v="0"/>
          </reference>
          <reference field="1" count="1" selected="0">
            <x v="25"/>
          </reference>
        </references>
      </pivotArea>
    </chartFormat>
    <chartFormat chart="0" format="68" series="1">
      <pivotArea type="data" outline="0" fieldPosition="0">
        <references count="2">
          <reference field="4294967294" count="1" selected="0">
            <x v="0"/>
          </reference>
          <reference field="1" count="1" selected="0">
            <x v="0"/>
          </reference>
        </references>
      </pivotArea>
    </chartFormat>
    <chartFormat chart="0" format="69" series="1">
      <pivotArea type="data" outline="0" fieldPosition="0">
        <references count="2">
          <reference field="4294967294" count="1" selected="0">
            <x v="0"/>
          </reference>
          <reference field="1" count="1" selected="0">
            <x v="26"/>
          </reference>
        </references>
      </pivotArea>
    </chartFormat>
    <chartFormat chart="0" format="70" series="1">
      <pivotArea type="data" outline="0" fieldPosition="0">
        <references count="2">
          <reference field="4294967294" count="1" selected="0">
            <x v="0"/>
          </reference>
          <reference field="1" count="1" selected="0">
            <x v="27"/>
          </reference>
        </references>
      </pivotArea>
    </chartFormat>
    <chartFormat chart="0" format="71" series="1">
      <pivotArea type="data" outline="0" fieldPosition="0">
        <references count="2">
          <reference field="4294967294" count="1" selected="0">
            <x v="0"/>
          </reference>
          <reference field="1" count="1" selected="0">
            <x v="28"/>
          </reference>
        </references>
      </pivotArea>
    </chartFormat>
    <chartFormat chart="0" format="72" series="1">
      <pivotArea type="data" outline="0" fieldPosition="0">
        <references count="2">
          <reference field="4294967294" count="1" selected="0">
            <x v="0"/>
          </reference>
          <reference field="1" count="1" selected="0">
            <x v="29"/>
          </reference>
        </references>
      </pivotArea>
    </chartFormat>
    <chartFormat chart="0" format="73" series="1">
      <pivotArea type="data" outline="0" fieldPosition="0">
        <references count="2">
          <reference field="4294967294" count="1" selected="0">
            <x v="0"/>
          </reference>
          <reference field="1" count="1" selected="0">
            <x v="30"/>
          </reference>
        </references>
      </pivotArea>
    </chartFormat>
    <chartFormat chart="0" format="74" series="1">
      <pivotArea type="data" outline="0" fieldPosition="0">
        <references count="2">
          <reference field="4294967294" count="1" selected="0">
            <x v="0"/>
          </reference>
          <reference field="1" count="1" selected="0">
            <x v="31"/>
          </reference>
        </references>
      </pivotArea>
    </chartFormat>
    <chartFormat chart="0" format="75" series="1">
      <pivotArea type="data" outline="0" fieldPosition="0">
        <references count="2">
          <reference field="4294967294" count="1" selected="0">
            <x v="0"/>
          </reference>
          <reference field="1" count="1" selected="0">
            <x v="32"/>
          </reference>
        </references>
      </pivotArea>
    </chartFormat>
    <chartFormat chart="0" format="76" series="1">
      <pivotArea type="data" outline="0" fieldPosition="0">
        <references count="2">
          <reference field="4294967294" count="1" selected="0">
            <x v="0"/>
          </reference>
          <reference field="1" count="1" selected="0">
            <x v="33"/>
          </reference>
        </references>
      </pivotArea>
    </chartFormat>
    <chartFormat chart="0" format="78" series="1">
      <pivotArea type="data" outline="0" fieldPosition="0">
        <references count="2">
          <reference field="4294967294" count="1" selected="0">
            <x v="0"/>
          </reference>
          <reference field="1" count="1" selected="0">
            <x v="1"/>
          </reference>
        </references>
      </pivotArea>
    </chartFormat>
    <chartFormat chart="0" format="79" series="1">
      <pivotArea type="data" outline="0" fieldPosition="0">
        <references count="2">
          <reference field="4294967294" count="1" selected="0">
            <x v="0"/>
          </reference>
          <reference field="1" count="1" selected="0">
            <x v="34"/>
          </reference>
        </references>
      </pivotArea>
    </chartFormat>
    <chartFormat chart="0" format="80" series="1">
      <pivotArea type="data" outline="0" fieldPosition="0">
        <references count="2">
          <reference field="4294967294" count="1" selected="0">
            <x v="0"/>
          </reference>
          <reference field="1" count="1" selected="0">
            <x v="35"/>
          </reference>
        </references>
      </pivotArea>
    </chartFormat>
    <chartFormat chart="0" format="81" series="1">
      <pivotArea type="data" outline="0" fieldPosition="0">
        <references count="2">
          <reference field="4294967294" count="1" selected="0">
            <x v="0"/>
          </reference>
          <reference field="1" count="1" selected="0">
            <x v="36"/>
          </reference>
        </references>
      </pivotArea>
    </chartFormat>
    <chartFormat chart="0" format="82" series="1">
      <pivotArea type="data" outline="0" fieldPosition="0">
        <references count="2">
          <reference field="4294967294" count="1" selected="0">
            <x v="0"/>
          </reference>
          <reference field="1" count="1" selected="0">
            <x v="2"/>
          </reference>
        </references>
      </pivotArea>
    </chartFormat>
    <chartFormat chart="0" format="83" series="1">
      <pivotArea type="data" outline="0" fieldPosition="0">
        <references count="2">
          <reference field="4294967294" count="1" selected="0">
            <x v="0"/>
          </reference>
          <reference field="1" count="1" selected="0">
            <x v="37"/>
          </reference>
        </references>
      </pivotArea>
    </chartFormat>
    <chartFormat chart="0" format="84" series="1">
      <pivotArea type="data" outline="0" fieldPosition="0">
        <references count="2">
          <reference field="4294967294" count="1" selected="0">
            <x v="0"/>
          </reference>
          <reference field="1" count="1" selected="0">
            <x v="38"/>
          </reference>
        </references>
      </pivotArea>
    </chartFormat>
    <chartFormat chart="0" format="85" series="1">
      <pivotArea type="data" outline="0" fieldPosition="0">
        <references count="2">
          <reference field="4294967294" count="1" selected="0">
            <x v="0"/>
          </reference>
          <reference field="1" count="1" selected="0">
            <x v="39"/>
          </reference>
        </references>
      </pivotArea>
    </chartFormat>
    <chartFormat chart="0" format="86" series="1">
      <pivotArea type="data" outline="0" fieldPosition="0">
        <references count="2">
          <reference field="4294967294" count="1" selected="0">
            <x v="0"/>
          </reference>
          <reference field="1" count="1" selected="0">
            <x v="40"/>
          </reference>
        </references>
      </pivotArea>
    </chartFormat>
    <chartFormat chart="0" format="87" series="1">
      <pivotArea type="data" outline="0" fieldPosition="0">
        <references count="2">
          <reference field="4294967294" count="1" selected="0">
            <x v="0"/>
          </reference>
          <reference field="1" count="1" selected="0">
            <x v="41"/>
          </reference>
        </references>
      </pivotArea>
    </chartFormat>
    <chartFormat chart="0" format="88" series="1">
      <pivotArea type="data" outline="0" fieldPosition="0">
        <references count="2">
          <reference field="4294967294" count="1" selected="0">
            <x v="0"/>
          </reference>
          <reference field="1" count="1" selected="0">
            <x v="42"/>
          </reference>
        </references>
      </pivotArea>
    </chartFormat>
    <chartFormat chart="0" format="90" series="1">
      <pivotArea type="data" outline="0" fieldPosition="0">
        <references count="2">
          <reference field="4294967294" count="1" selected="0">
            <x v="0"/>
          </reference>
          <reference field="1" count="1" selected="0">
            <x v="43"/>
          </reference>
        </references>
      </pivotArea>
    </chartFormat>
    <chartFormat chart="0" format="91" series="1">
      <pivotArea type="data" outline="0" fieldPosition="0">
        <references count="2">
          <reference field="4294967294" count="1" selected="0">
            <x v="0"/>
          </reference>
          <reference field="1" count="1" selected="0">
            <x v="3"/>
          </reference>
        </references>
      </pivotArea>
    </chartFormat>
    <chartFormat chart="0" format="92" series="1">
      <pivotArea type="data" outline="0" fieldPosition="0">
        <references count="2">
          <reference field="4294967294" count="1" selected="0">
            <x v="0"/>
          </reference>
          <reference field="1" count="1" selected="0">
            <x v="44"/>
          </reference>
        </references>
      </pivotArea>
    </chartFormat>
    <chartFormat chart="0" format="93" series="1">
      <pivotArea type="data" outline="0" fieldPosition="0">
        <references count="2">
          <reference field="4294967294" count="1" selected="0">
            <x v="0"/>
          </reference>
          <reference field="1" count="1" selected="0">
            <x v="45"/>
          </reference>
        </references>
      </pivotArea>
    </chartFormat>
    <chartFormat chart="0" format="94" series="1">
      <pivotArea type="data" outline="0" fieldPosition="0">
        <references count="2">
          <reference field="4294967294" count="1" selected="0">
            <x v="0"/>
          </reference>
          <reference field="1" count="1" selected="0">
            <x v="46"/>
          </reference>
        </references>
      </pivotArea>
    </chartFormat>
    <chartFormat chart="0" format="95" series="1">
      <pivotArea type="data" outline="0" fieldPosition="0">
        <references count="2">
          <reference field="4294967294" count="1" selected="0">
            <x v="0"/>
          </reference>
          <reference field="1" count="1" selected="0">
            <x v="47"/>
          </reference>
        </references>
      </pivotArea>
    </chartFormat>
    <chartFormat chart="0" format="96" series="1">
      <pivotArea type="data" outline="0" fieldPosition="0">
        <references count="2">
          <reference field="4294967294" count="1" selected="0">
            <x v="0"/>
          </reference>
          <reference field="1" count="1" selected="0">
            <x v="48"/>
          </reference>
        </references>
      </pivotArea>
    </chartFormat>
    <chartFormat chart="0" format="97" series="1">
      <pivotArea type="data" outline="0" fieldPosition="0">
        <references count="2">
          <reference field="4294967294" count="1" selected="0">
            <x v="0"/>
          </reference>
          <reference field="1" count="1" selected="0">
            <x v="49"/>
          </reference>
        </references>
      </pivotArea>
    </chartFormat>
    <chartFormat chart="0" format="98" series="1">
      <pivotArea type="data" outline="0" fieldPosition="0">
        <references count="2">
          <reference field="4294967294" count="1" selected="0">
            <x v="0"/>
          </reference>
          <reference field="1" count="1" selected="0">
            <x v="4"/>
          </reference>
        </references>
      </pivotArea>
    </chartFormat>
    <chartFormat chart="0" format="99" series="1">
      <pivotArea type="data" outline="0" fieldPosition="0">
        <references count="2">
          <reference field="4294967294" count="1" selected="0">
            <x v="0"/>
          </reference>
          <reference field="1" count="1" selected="0">
            <x v="50"/>
          </reference>
        </references>
      </pivotArea>
    </chartFormat>
    <chartFormat chart="0" format="100" series="1">
      <pivotArea type="data" outline="0" fieldPosition="0">
        <references count="2">
          <reference field="4294967294" count="1" selected="0">
            <x v="0"/>
          </reference>
          <reference field="1" count="1" selected="0">
            <x v="51"/>
          </reference>
        </references>
      </pivotArea>
    </chartFormat>
    <chartFormat chart="0" format="101" series="1">
      <pivotArea type="data" outline="0" fieldPosition="0">
        <references count="2">
          <reference field="4294967294" count="1" selected="0">
            <x v="0"/>
          </reference>
          <reference field="1" count="1" selected="0">
            <x v="52"/>
          </reference>
        </references>
      </pivotArea>
    </chartFormat>
    <chartFormat chart="0" format="103" series="1">
      <pivotArea type="data" outline="0" fieldPosition="0">
        <references count="2">
          <reference field="4294967294" count="1" selected="0">
            <x v="0"/>
          </reference>
          <reference field="1" count="1" selected="0">
            <x v="5"/>
          </reference>
        </references>
      </pivotArea>
    </chartFormat>
    <chartFormat chart="0" format="104" series="1">
      <pivotArea type="data" outline="0" fieldPosition="0">
        <references count="2">
          <reference field="4294967294" count="1" selected="0">
            <x v="0"/>
          </reference>
          <reference field="1" count="1" selected="0">
            <x v="53"/>
          </reference>
        </references>
      </pivotArea>
    </chartFormat>
    <chartFormat chart="0" format="105" series="1">
      <pivotArea type="data" outline="0" fieldPosition="0">
        <references count="2">
          <reference field="4294967294" count="1" selected="0">
            <x v="0"/>
          </reference>
          <reference field="1" count="1" selected="0">
            <x v="54"/>
          </reference>
        </references>
      </pivotArea>
    </chartFormat>
    <chartFormat chart="0" format="106" series="1">
      <pivotArea type="data" outline="0" fieldPosition="0">
        <references count="2">
          <reference field="4294967294" count="1" selected="0">
            <x v="0"/>
          </reference>
          <reference field="1" count="1" selected="0">
            <x v="55"/>
          </reference>
        </references>
      </pivotArea>
    </chartFormat>
    <chartFormat chart="0" format="107" series="1">
      <pivotArea type="data" outline="0" fieldPosition="0">
        <references count="2">
          <reference field="4294967294" count="1" selected="0">
            <x v="0"/>
          </reference>
          <reference field="1" count="1" selected="0">
            <x v="56"/>
          </reference>
        </references>
      </pivotArea>
    </chartFormat>
    <chartFormat chart="0" format="108" series="1">
      <pivotArea type="data" outline="0" fieldPosition="0">
        <references count="2">
          <reference field="4294967294" count="1" selected="0">
            <x v="0"/>
          </reference>
          <reference field="1" count="1" selected="0">
            <x v="57"/>
          </reference>
        </references>
      </pivotArea>
    </chartFormat>
    <chartFormat chart="0" format="110" series="1">
      <pivotArea type="data" outline="0" fieldPosition="0">
        <references count="2">
          <reference field="4294967294" count="1" selected="0">
            <x v="0"/>
          </reference>
          <reference field="1" count="1" selected="0">
            <x v="58"/>
          </reference>
        </references>
      </pivotArea>
    </chartFormat>
    <chartFormat chart="0" format="111" series="1">
      <pivotArea type="data" outline="0" fieldPosition="0">
        <references count="2">
          <reference field="4294967294" count="1" selected="0">
            <x v="0"/>
          </reference>
          <reference field="1" count="1" selected="0">
            <x v="59"/>
          </reference>
        </references>
      </pivotArea>
    </chartFormat>
    <chartFormat chart="0" format="112" series="1">
      <pivotArea type="data" outline="0" fieldPosition="0">
        <references count="2">
          <reference field="4294967294" count="1" selected="0">
            <x v="0"/>
          </reference>
          <reference field="1" count="1" selected="0">
            <x v="6"/>
          </reference>
        </references>
      </pivotArea>
    </chartFormat>
    <chartFormat chart="0" format="113" series="1">
      <pivotArea type="data" outline="0" fieldPosition="0">
        <references count="2">
          <reference field="4294967294" count="1" selected="0">
            <x v="0"/>
          </reference>
          <reference field="1" count="1" selected="0">
            <x v="60"/>
          </reference>
        </references>
      </pivotArea>
    </chartFormat>
    <chartFormat chart="0" format="115" series="1">
      <pivotArea type="data" outline="0" fieldPosition="0">
        <references count="2">
          <reference field="4294967294" count="1" selected="0">
            <x v="0"/>
          </reference>
          <reference field="1" count="1" selected="0">
            <x v="61"/>
          </reference>
        </references>
      </pivotArea>
    </chartFormat>
    <chartFormat chart="0" format="117" series="1">
      <pivotArea type="data" outline="0" fieldPosition="0">
        <references count="2">
          <reference field="4294967294" count="1" selected="0">
            <x v="0"/>
          </reference>
          <reference field="1" count="1" selected="0">
            <x v="62"/>
          </reference>
        </references>
      </pivotArea>
    </chartFormat>
    <chartFormat chart="0" format="118" series="1">
      <pivotArea type="data" outline="0" fieldPosition="0">
        <references count="2">
          <reference field="4294967294" count="1" selected="0">
            <x v="0"/>
          </reference>
          <reference field="1" count="1" selected="0">
            <x v="63"/>
          </reference>
        </references>
      </pivotArea>
    </chartFormat>
    <chartFormat chart="0" format="119" series="1">
      <pivotArea type="data" outline="0" fieldPosition="0">
        <references count="2">
          <reference field="4294967294" count="1" selected="0">
            <x v="0"/>
          </reference>
          <reference field="1" count="1" selected="0">
            <x v="64"/>
          </reference>
        </references>
      </pivotArea>
    </chartFormat>
    <chartFormat chart="0" format="120" series="1">
      <pivotArea type="data" outline="0" fieldPosition="0">
        <references count="2">
          <reference field="4294967294" count="1" selected="0">
            <x v="0"/>
          </reference>
          <reference field="1" count="1" selected="0">
            <x v="65"/>
          </reference>
        </references>
      </pivotArea>
    </chartFormat>
    <chartFormat chart="0" format="121" series="1">
      <pivotArea type="data" outline="0" fieldPosition="0">
        <references count="2">
          <reference field="4294967294" count="1" selected="0">
            <x v="0"/>
          </reference>
          <reference field="1" count="1" selected="0">
            <x v="66"/>
          </reference>
        </references>
      </pivotArea>
    </chartFormat>
    <chartFormat chart="0" format="122" series="1">
      <pivotArea type="data" outline="0" fieldPosition="0">
        <references count="2">
          <reference field="4294967294" count="1" selected="0">
            <x v="0"/>
          </reference>
          <reference field="1" count="1" selected="0">
            <x v="67"/>
          </reference>
        </references>
      </pivotArea>
    </chartFormat>
    <chartFormat chart="0" format="123" series="1">
      <pivotArea type="data" outline="0" fieldPosition="0">
        <references count="2">
          <reference field="4294967294" count="1" selected="0">
            <x v="0"/>
          </reference>
          <reference field="1" count="1" selected="0">
            <x v="68"/>
          </reference>
        </references>
      </pivotArea>
    </chartFormat>
    <chartFormat chart="0" format="124" series="1">
      <pivotArea type="data" outline="0" fieldPosition="0">
        <references count="2">
          <reference field="4294967294" count="1" selected="0">
            <x v="0"/>
          </reference>
          <reference field="1" count="1" selected="0">
            <x v="69"/>
          </reference>
        </references>
      </pivotArea>
    </chartFormat>
    <chartFormat chart="0" format="125" series="1">
      <pivotArea type="data" outline="0" fieldPosition="0">
        <references count="2">
          <reference field="4294967294" count="1" selected="0">
            <x v="0"/>
          </reference>
          <reference field="1" count="1" selected="0">
            <x v="70"/>
          </reference>
        </references>
      </pivotArea>
    </chartFormat>
    <chartFormat chart="0" format="126" series="1">
      <pivotArea type="data" outline="0" fieldPosition="0">
        <references count="2">
          <reference field="4294967294" count="1" selected="0">
            <x v="0"/>
          </reference>
          <reference field="1" count="1" selected="0">
            <x v="71"/>
          </reference>
        </references>
      </pivotArea>
    </chartFormat>
    <chartFormat chart="0" format="127" series="1">
      <pivotArea type="data" outline="0" fieldPosition="0">
        <references count="2">
          <reference field="4294967294" count="1" selected="0">
            <x v="0"/>
          </reference>
          <reference field="1" count="1" selected="0">
            <x v="72"/>
          </reference>
        </references>
      </pivotArea>
    </chartFormat>
    <chartFormat chart="0" format="128" series="1">
      <pivotArea type="data" outline="0" fieldPosition="0">
        <references count="2">
          <reference field="4294967294" count="1" selected="0">
            <x v="0"/>
          </reference>
          <reference field="1" count="1" selected="0">
            <x v="73"/>
          </reference>
        </references>
      </pivotArea>
    </chartFormat>
    <chartFormat chart="0" format="129" series="1">
      <pivotArea type="data" outline="0" fieldPosition="0">
        <references count="2">
          <reference field="4294967294" count="1" selected="0">
            <x v="0"/>
          </reference>
          <reference field="1" count="1" selected="0">
            <x v="74"/>
          </reference>
        </references>
      </pivotArea>
    </chartFormat>
    <chartFormat chart="0" format="130" series="1">
      <pivotArea type="data" outline="0" fieldPosition="0">
        <references count="2">
          <reference field="4294967294" count="1" selected="0">
            <x v="0"/>
          </reference>
          <reference field="1" count="1" selected="0">
            <x v="75"/>
          </reference>
        </references>
      </pivotArea>
    </chartFormat>
    <chartFormat chart="0" format="131" series="1">
      <pivotArea type="data" outline="0" fieldPosition="0">
        <references count="2">
          <reference field="4294967294" count="1" selected="0">
            <x v="0"/>
          </reference>
          <reference field="1" count="1" selected="0">
            <x v="76"/>
          </reference>
        </references>
      </pivotArea>
    </chartFormat>
    <chartFormat chart="0" format="132" series="1">
      <pivotArea type="data" outline="0" fieldPosition="0">
        <references count="2">
          <reference field="4294967294" count="1" selected="0">
            <x v="0"/>
          </reference>
          <reference field="1" count="1" selected="0">
            <x v="77"/>
          </reference>
        </references>
      </pivotArea>
    </chartFormat>
    <chartFormat chart="0" format="135" series="1">
      <pivotArea type="data" outline="0" fieldPosition="0">
        <references count="2">
          <reference field="4294967294" count="1" selected="0">
            <x v="0"/>
          </reference>
          <reference field="1" count="1" selected="0">
            <x v="78"/>
          </reference>
        </references>
      </pivotArea>
    </chartFormat>
    <chartFormat chart="0" format="136" series="1">
      <pivotArea type="data" outline="0" fieldPosition="0">
        <references count="2">
          <reference field="4294967294" count="1" selected="0">
            <x v="0"/>
          </reference>
          <reference field="1" count="1" selected="0">
            <x v="79"/>
          </reference>
        </references>
      </pivotArea>
    </chartFormat>
    <chartFormat chart="0" format="137" series="1">
      <pivotArea type="data" outline="0" fieldPosition="0">
        <references count="2">
          <reference field="4294967294" count="1" selected="0">
            <x v="0"/>
          </reference>
          <reference field="1" count="1" selected="0">
            <x v="7"/>
          </reference>
        </references>
      </pivotArea>
    </chartFormat>
    <chartFormat chart="0" format="138" series="1">
      <pivotArea type="data" outline="0" fieldPosition="0">
        <references count="2">
          <reference field="4294967294" count="1" selected="0">
            <x v="0"/>
          </reference>
          <reference field="1" count="1" selected="0">
            <x v="80"/>
          </reference>
        </references>
      </pivotArea>
    </chartFormat>
    <chartFormat chart="0" format="139" series="1">
      <pivotArea type="data" outline="0" fieldPosition="0">
        <references count="2">
          <reference field="4294967294" count="1" selected="0">
            <x v="0"/>
          </reference>
          <reference field="1" count="1" selected="0">
            <x v="8"/>
          </reference>
        </references>
      </pivotArea>
    </chartFormat>
    <chartFormat chart="0" format="140" series="1">
      <pivotArea type="data" outline="0" fieldPosition="0">
        <references count="2">
          <reference field="4294967294" count="1" selected="0">
            <x v="0"/>
          </reference>
          <reference field="1" count="1" selected="0">
            <x v="9"/>
          </reference>
        </references>
      </pivotArea>
    </chartFormat>
    <chartFormat chart="0" format="141" series="1">
      <pivotArea type="data" outline="0" fieldPosition="0">
        <references count="2">
          <reference field="4294967294" count="1" selected="0">
            <x v="0"/>
          </reference>
          <reference field="1" count="1" selected="0">
            <x v="81"/>
          </reference>
        </references>
      </pivotArea>
    </chartFormat>
    <chartFormat chart="0" format="142" series="1">
      <pivotArea type="data" outline="0" fieldPosition="0">
        <references count="2">
          <reference field="4294967294" count="1" selected="0">
            <x v="0"/>
          </reference>
          <reference field="1" count="1" selected="0">
            <x v="82"/>
          </reference>
        </references>
      </pivotArea>
    </chartFormat>
    <chartFormat chart="0" format="143" series="1">
      <pivotArea type="data" outline="0" fieldPosition="0">
        <references count="2">
          <reference field="4294967294" count="1" selected="0">
            <x v="0"/>
          </reference>
          <reference field="1" count="1" selected="0">
            <x v="83"/>
          </reference>
        </references>
      </pivotArea>
    </chartFormat>
    <chartFormat chart="0" format="144" series="1">
      <pivotArea type="data" outline="0" fieldPosition="0">
        <references count="2">
          <reference field="4294967294" count="1" selected="0">
            <x v="0"/>
          </reference>
          <reference field="1" count="1" selected="0">
            <x v="84"/>
          </reference>
        </references>
      </pivotArea>
    </chartFormat>
    <chartFormat chart="0" format="145" series="1">
      <pivotArea type="data" outline="0" fieldPosition="0">
        <references count="2">
          <reference field="4294967294" count="1" selected="0">
            <x v="0"/>
          </reference>
          <reference field="1" count="1" selected="0">
            <x v="85"/>
          </reference>
        </references>
      </pivotArea>
    </chartFormat>
    <chartFormat chart="0" format="146" series="1">
      <pivotArea type="data" outline="0" fieldPosition="0">
        <references count="2">
          <reference field="4294967294" count="1" selected="0">
            <x v="0"/>
          </reference>
          <reference field="1" count="1" selected="0">
            <x v="86"/>
          </reference>
        </references>
      </pivotArea>
    </chartFormat>
    <chartFormat chart="0" format="147" series="1">
      <pivotArea type="data" outline="0" fieldPosition="0">
        <references count="2">
          <reference field="4294967294" count="1" selected="0">
            <x v="0"/>
          </reference>
          <reference field="1" count="1" selected="0">
            <x v="87"/>
          </reference>
        </references>
      </pivotArea>
    </chartFormat>
    <chartFormat chart="0" format="148" series="1">
      <pivotArea type="data" outline="0" fieldPosition="0">
        <references count="2">
          <reference field="4294967294" count="1" selected="0">
            <x v="0"/>
          </reference>
          <reference field="1" count="1" selected="0">
            <x v="88"/>
          </reference>
        </references>
      </pivotArea>
    </chartFormat>
    <chartFormat chart="0" format="149" series="1">
      <pivotArea type="data" outline="0" fieldPosition="0">
        <references count="2">
          <reference field="4294967294" count="1" selected="0">
            <x v="0"/>
          </reference>
          <reference field="1" count="1" selected="0">
            <x v="89"/>
          </reference>
        </references>
      </pivotArea>
    </chartFormat>
    <chartFormat chart="0" format="150" series="1">
      <pivotArea type="data" outline="0" fieldPosition="0">
        <references count="2">
          <reference field="4294967294" count="1" selected="0">
            <x v="0"/>
          </reference>
          <reference field="1" count="1" selected="0">
            <x v="90"/>
          </reference>
        </references>
      </pivotArea>
    </chartFormat>
    <chartFormat chart="0" format="151" series="1">
      <pivotArea type="data" outline="0" fieldPosition="0">
        <references count="2">
          <reference field="4294967294" count="1" selected="0">
            <x v="0"/>
          </reference>
          <reference field="1" count="1" selected="0">
            <x v="91"/>
          </reference>
        </references>
      </pivotArea>
    </chartFormat>
    <chartFormat chart="0" format="152" series="1">
      <pivotArea type="data" outline="0" fieldPosition="0">
        <references count="2">
          <reference field="4294967294" count="1" selected="0">
            <x v="0"/>
          </reference>
          <reference field="1" count="1" selected="0">
            <x v="92"/>
          </reference>
        </references>
      </pivotArea>
    </chartFormat>
    <chartFormat chart="0" format="154" series="1">
      <pivotArea type="data" outline="0" fieldPosition="0">
        <references count="2">
          <reference field="4294967294" count="1" selected="0">
            <x v="0"/>
          </reference>
          <reference field="1" count="1" selected="0">
            <x v="93"/>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filters count="1">
    <filter fld="1" type="count" id="1" iMeasureHier="192">
      <autoFilter ref="A1">
        <filterColumn colId="0">
          <top10 val="10" filterVal="10"/>
        </filterColumn>
      </autoFilter>
    </filter>
  </filter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1" columnCount="1" cacheId="828735664">
        <x15:pivotRow count="1">
          <x15:c>
            <x15:v>32</x15:v>
            <x15:x in="0"/>
          </x15:c>
        </x15:pivotRow>
        <x15:pivotRow count="1">
          <x15:c>
            <x15:v>36</x15:v>
            <x15:x in="0"/>
          </x15:c>
        </x15:pivotRow>
        <x15:pivotRow count="1">
          <x15:c>
            <x15:v>44</x15:v>
            <x15:x in="0"/>
          </x15:c>
        </x15:pivotRow>
        <x15:pivotRow count="1">
          <x15:c>
            <x15:v>45</x15:v>
            <x15:x in="0"/>
          </x15:c>
        </x15:pivotRow>
        <x15:pivotRow count="1">
          <x15:c>
            <x15:v>48</x15:v>
            <x15:x in="0"/>
          </x15:c>
        </x15:pivotRow>
        <x15:pivotRow count="1">
          <x15:c>
            <x15:v>61</x15:v>
            <x15:x in="0"/>
          </x15:c>
        </x15:pivotRow>
        <x15:pivotRow count="1">
          <x15:c>
            <x15:v>137</x15:v>
            <x15:x in="0"/>
          </x15:c>
        </x15:pivotRow>
        <x15:pivotRow count="1">
          <x15:c>
            <x15:v>191</x15:v>
            <x15:x in="0"/>
          </x15:c>
        </x15:pivotRow>
        <x15:pivotRow count="1">
          <x15:c>
            <x15:v>210</x15:v>
            <x15:x in="0"/>
          </x15:c>
        </x15:pivotRow>
        <x15:pivotRow count="1">
          <x15:c>
            <x15:v>295</x15:v>
            <x15:x in="0"/>
          </x15:c>
        </x15:pivotRow>
        <x15:pivotRow count="1">
          <x15:c>
            <x15:v>210</x15:v>
            <x15:x in="0"/>
          </x15:c>
        </x15:pivotRow>
      </x15:pivotTableData>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8F807D4-70E8-4653-8E23-628A87BF5088}" name="PivotChartTable14" cacheId="151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5">
  <location ref="A1:C12" firstHeaderRow="0" firstDataRow="1" firstDataCol="1"/>
  <pivotFields count="3">
    <pivotField axis="axisRow"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1">
    <i>
      <x v="1"/>
    </i>
    <i>
      <x/>
    </i>
    <i>
      <x v="4"/>
    </i>
    <i>
      <x v="3"/>
    </i>
    <i>
      <x v="6"/>
    </i>
    <i>
      <x v="9"/>
    </i>
    <i>
      <x v="2"/>
    </i>
    <i>
      <x v="8"/>
    </i>
    <i>
      <x v="5"/>
    </i>
    <i>
      <x v="7"/>
    </i>
    <i t="grand">
      <x/>
    </i>
  </rowItems>
  <colFields count="1">
    <field x="-2"/>
  </colFields>
  <colItems count="2">
    <i>
      <x/>
    </i>
    <i i="1">
      <x v="1"/>
    </i>
  </colItems>
  <dataFields count="2">
    <dataField fld="1" subtotal="count" baseField="0" baseItem="0"/>
    <dataField name="Total Reviews" fld="2" subtotal="count" baseField="0" baseItem="0"/>
  </dataFields>
  <chartFormats count="12">
    <chartFormat chart="4" format="26" series="1">
      <pivotArea type="data" outline="0" fieldPosition="0">
        <references count="1">
          <reference field="4294967294" count="1" selected="0">
            <x v="0"/>
          </reference>
        </references>
      </pivotArea>
    </chartFormat>
    <chartFormat chart="4" format="27" series="1">
      <pivotArea type="data" outline="0" fieldPosition="0">
        <references count="1">
          <reference field="4294967294" count="1" selected="0">
            <x v="1"/>
          </reference>
        </references>
      </pivotArea>
    </chartFormat>
    <chartFormat chart="4" format="28">
      <pivotArea type="data" outline="0" fieldPosition="0">
        <references count="2">
          <reference field="4294967294" count="1" selected="0">
            <x v="1"/>
          </reference>
          <reference field="0" count="1" selected="0">
            <x v="10"/>
          </reference>
        </references>
      </pivotArea>
    </chartFormat>
    <chartFormat chart="4" format="29">
      <pivotArea type="data" outline="0" fieldPosition="0">
        <references count="2">
          <reference field="4294967294" count="1" selected="0">
            <x v="1"/>
          </reference>
          <reference field="0" count="1" selected="0">
            <x v="4"/>
          </reference>
        </references>
      </pivotArea>
    </chartFormat>
    <chartFormat chart="4" format="30">
      <pivotArea type="data" outline="0" fieldPosition="0">
        <references count="2">
          <reference field="4294967294" count="1" selected="0">
            <x v="1"/>
          </reference>
          <reference field="0" count="1" selected="0">
            <x v="3"/>
          </reference>
        </references>
      </pivotArea>
    </chartFormat>
    <chartFormat chart="4" format="31">
      <pivotArea type="data" outline="0" fieldPosition="0">
        <references count="2">
          <reference field="4294967294" count="1" selected="0">
            <x v="1"/>
          </reference>
          <reference field="0" count="1" selected="0">
            <x v="6"/>
          </reference>
        </references>
      </pivotArea>
    </chartFormat>
    <chartFormat chart="4" format="32">
      <pivotArea type="data" outline="0" fieldPosition="0">
        <references count="2">
          <reference field="4294967294" count="1" selected="0">
            <x v="1"/>
          </reference>
          <reference field="0" count="1" selected="0">
            <x v="9"/>
          </reference>
        </references>
      </pivotArea>
    </chartFormat>
    <chartFormat chart="4" format="33">
      <pivotArea type="data" outline="0" fieldPosition="0">
        <references count="2">
          <reference field="4294967294" count="1" selected="0">
            <x v="1"/>
          </reference>
          <reference field="0" count="1" selected="0">
            <x v="0"/>
          </reference>
        </references>
      </pivotArea>
    </chartFormat>
    <chartFormat chart="4" format="34">
      <pivotArea type="data" outline="0" fieldPosition="0">
        <references count="2">
          <reference field="4294967294" count="1" selected="0">
            <x v="1"/>
          </reference>
          <reference field="0" count="1" selected="0">
            <x v="2"/>
          </reference>
        </references>
      </pivotArea>
    </chartFormat>
    <chartFormat chart="4" format="35">
      <pivotArea type="data" outline="0" fieldPosition="0">
        <references count="2">
          <reference field="4294967294" count="1" selected="0">
            <x v="1"/>
          </reference>
          <reference field="0" count="1" selected="0">
            <x v="8"/>
          </reference>
        </references>
      </pivotArea>
    </chartFormat>
    <chartFormat chart="4" format="36">
      <pivotArea type="data" outline="0" fieldPosition="0">
        <references count="2">
          <reference field="4294967294" count="1" selected="0">
            <x v="1"/>
          </reference>
          <reference field="0" count="1" selected="0">
            <x v="5"/>
          </reference>
        </references>
      </pivotArea>
    </chartFormat>
    <chartFormat chart="4" format="37">
      <pivotArea type="data" outline="0" fieldPosition="0">
        <references count="2">
          <reference field="4294967294" count="1" selected="0">
            <x v="1"/>
          </reference>
          <reference field="0" count="1" selected="0">
            <x v="7"/>
          </reference>
        </references>
      </pivotArea>
    </chartFormat>
  </chartFormats>
  <pivotHierarchies count="2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y dragToRow="0" dragToCol="0" dragToPage="0" dragOff="0"/>
  </pivotHierarchies>
  <filters count="1">
    <filter fld="0" type="count" id="1" iMeasureHier="131">
      <autoFilter ref="A1">
        <filterColumn colId="0">
          <top10 val="10" filterVal="10"/>
        </filterColumn>
      </autoFilter>
    </filter>
  </filters>
  <rowHierarchiesUsage count="1">
    <rowHierarchyUsage hierarchyUsage="5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1" columnCount="2" cacheId="1068959214">
        <x15:pivotRow count="2">
          <x15:c>
            <x15:v>11006</x15:v>
            <x15:x in="0"/>
          </x15:c>
          <x15:c>
            <x15:v>1595</x15:v>
            <x15:x in="0"/>
          </x15:c>
        </x15:pivotRow>
        <x15:pivotRow count="2">
          <x15:c>
            <x15:v>11182</x15:v>
            <x15:x in="0"/>
          </x15:c>
          <x15:c>
            <x15:v>1124</x15:v>
            <x15:x in="0"/>
          </x15:c>
        </x15:pivotRow>
        <x15:pivotRow count="2">
          <x15:c>
            <x15:v>13193</x15:v>
            <x15:x in="0"/>
          </x15:c>
          <x15:c>
            <x15:v>1667</x15:v>
            <x15:x in="0"/>
          </x15:c>
        </x15:pivotRow>
        <x15:pivotRow count="2">
          <x15:c>
            <x15:v>13193</x15:v>
            <x15:x in="0"/>
          </x15:c>
          <x15:c>
            <x15:v>1667</x15:v>
            <x15:x in="0"/>
          </x15:c>
        </x15:pivotRow>
        <x15:pivotRow count="2">
          <x15:c>
            <x15:v>14718</x15:v>
            <x15:x in="0"/>
          </x15:c>
          <x15:c>
            <x15:v>2334</x15:v>
            <x15:x in="0"/>
          </x15:c>
        </x15:pivotRow>
        <x15:pivotRow count="2">
          <x15:c>
            <x15:v>14729</x15:v>
            <x15:x in="0"/>
          </x15:c>
          <x15:c>
            <x15:v>2335</x15:v>
            <x15:x in="0"/>
          </x15:c>
        </x15:pivotRow>
        <x15:pivotRow count="2">
          <x15:c>
            <x15:v>15432</x15:v>
            <x15:x in="0"/>
          </x15:c>
          <x15:c>
            <x15:v>1392</x15:v>
            <x15:x in="0"/>
          </x15:c>
        </x15:pivotRow>
        <x15:pivotRow count="2">
          <x15:c>
            <x15:v>27606</x15:v>
            <x15:x in="0"/>
          </x15:c>
          <x15:c>
            <x15:v>2213</x15:v>
            <x15:x in="0"/>
          </x15:c>
        </x15:pivotRow>
        <x15:pivotRow count="2">
          <x15:c>
            <x15:v>34632</x15:v>
            <x15:x in="0"/>
          </x15:c>
          <x15:c>
            <x15:v>4201</x15:v>
            <x15:x in="0"/>
          </x15:c>
        </x15:pivotRow>
        <x15:pivotRow count="2">
          <x15:c>
            <x15:v>39171</x15:v>
            <x15:x in="0"/>
          </x15:c>
          <x15:c>
            <x15:v>2940</x15:v>
            <x15:x in="0"/>
          </x15:c>
        </x15:pivotRow>
        <x15:pivotRow count="2">
          <x15:c>
            <x15:v>194862</x15:v>
            <x15:x in="0"/>
          </x15:c>
          <x15:c>
            <x15:v>21468</x15:v>
            <x15:x in="0"/>
          </x15:c>
        </x15:pivotRow>
      </x15:pivotTableData>
    </ext>
    <ext xmlns:x15="http://schemas.microsoft.com/office/spreadsheetml/2010/11/main" uri="{E67621CE-5B39-4880-91FE-76760E9C1902}">
      <x15:pivotTableUISettings>
        <x15:activeTabTopLevelEntity name="[Reviews 1]"/>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08756297-BA4E-4978-B4D6-FEBF2FF7A723}" autoFormatId="16" applyNumberFormats="0" applyBorderFormats="0" applyFontFormats="0" applyPatternFormats="0" applyAlignmentFormats="0" applyWidthHeightFormats="0">
  <queryTableRefresh nextId="5">
    <queryTableFields count="4">
      <queryTableField id="1" name="Attribute" tableColumnId="1"/>
      <queryTableField id="2" name="Value" tableColumnId="2"/>
      <queryTableField id="3" name="NewValue" tableColumnId="3"/>
      <queryTableField id="4" name="Status" tableColumnId="4"/>
    </queryTableFields>
  </queryTableRefresh>
  <extLst>
    <ext xmlns:x15="http://schemas.microsoft.com/office/spreadsheetml/2010/11/main" uri="{883FBD77-0823-4a55-B5E3-86C4891E6966}">
      <x15:queryTable sourceDataName="Query - MapDemographic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7605F0BB-E450-4888-803C-7F502160F7AF}" autoFormatId="16" applyNumberFormats="0" applyBorderFormats="0" applyFontFormats="0" applyPatternFormats="0" applyAlignmentFormats="0" applyWidthHeightFormats="0">
  <queryTableRefresh nextId="4">
    <queryTableFields count="3">
      <queryTableField id="1" name="Attribute" tableColumnId="1"/>
      <queryTableField id="2" name="Value (FinalVolumeML)" tableColumnId="2"/>
      <queryTableField id="3" name="NewValue" tableColumnId="3"/>
    </queryTableFields>
  </queryTableRefresh>
  <extLst>
    <ext xmlns:x15="http://schemas.microsoft.com/office/spreadsheetml/2010/11/main" uri="{883FBD77-0823-4a55-B5E3-86C4891E6966}">
      <x15:queryTable sourceDataName="Query - MapSizing"/>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rstCategory" xr10:uid="{9915F5F5-57C9-46D2-B7BD-387CA2A39C9B}" sourceName="[Products].[FirstCategory]">
  <pivotTables>
    <pivotTable tabId="10" name="PerformanceInsights"/>
  </pivotTables>
  <data>
    <olap pivotCacheId="2054005289">
      <levels count="2">
        <level uniqueName="[Products].[FirstCategory].[(All)]" sourceCaption="(All)" count="0"/>
        <level uniqueName="[Products].[FirstCategory].[FirstCategory]" sourceCaption="FirstCategory" count="8" sortOrder="ascending">
          <ranges>
            <range startItem="0">
              <i n="[Products].[FirstCategory].&amp;" c="(blank)"/>
              <i n="[Products].[FirstCategory].&amp;[Bath &amp; Body]" c="Bath &amp; Body"/>
              <i n="[Products].[FirstCategory].&amp;[Fragrance]" c="Fragrance"/>
              <i n="[Products].[FirstCategory].&amp;[Hair]" c="Hair"/>
              <i n="[Products].[FirstCategory].&amp;[Makeup]" c="Makeup"/>
              <i n="[Products].[FirstCategory].&amp;[Men]" c="Men"/>
              <i n="[Products].[FirstCategory].&amp;[Skincare]" c="Skincare"/>
              <i n="[Products].[FirstCategory].&amp;[Tools &amp; Brushes]" c="Tools &amp; Brushes"/>
            </range>
          </ranges>
        </level>
      </levels>
      <selections count="1">
        <selection n="[Products].[FirstCategory].[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rstCategory1" xr10:uid="{50F5AC46-E30E-4874-A4DF-CB2C523791EF}" sourceName="[Products].[FirstCategory]">
  <pivotTables>
    <pivotTable tabId="12" name="PivotTable1"/>
  </pivotTables>
  <data>
    <olap pivotCacheId="9939551">
      <levels count="2">
        <level uniqueName="[Products].[FirstCategory].[(All)]" sourceCaption="(All)" count="0"/>
        <level uniqueName="[Products].[FirstCategory].[FirstCategory]" sourceCaption="FirstCategory" count="8" sortOrder="ascending">
          <ranges>
            <range startItem="0">
              <i n="[Products].[FirstCategory].&amp;" c="(blank)"/>
              <i n="[Products].[FirstCategory].&amp;[Bath &amp; Body]" c="Bath &amp; Body"/>
              <i n="[Products].[FirstCategory].&amp;[Fragrance]" c="Fragrance"/>
              <i n="[Products].[FirstCategory].&amp;[Hair]" c="Hair"/>
              <i n="[Products].[FirstCategory].&amp;[Makeup]" c="Makeup"/>
              <i n="[Products].[FirstCategory].&amp;[Men]" c="Men"/>
              <i n="[Products].[FirstCategory].&amp;[Skincare]" c="Skincare"/>
              <i n="[Products].[FirstCategory].&amp;[Tools &amp; Brushes]" c="Tools &amp; Brushes"/>
            </range>
          </ranges>
        </level>
      </levels>
      <selections count="1">
        <selection n="[Products].[FirstCategory].[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condCategory1" xr10:uid="{C32749DA-0E4F-4A5F-A517-60337AF9A30E}" sourceName="[Products].[SecondCategory]">
  <pivotTables>
    <pivotTable tabId="12" name="PivotTable1"/>
  </pivotTables>
  <data>
    <olap pivotCacheId="9939551">
      <levels count="2">
        <level uniqueName="[Products].[SecondCategory].[(All)]" sourceCaption="(All)" count="0"/>
        <level uniqueName="[Products].[SecondCategory].[SecondCategory]" sourceCaption="SecondCategory" count="31" sortOrder="ascending">
          <ranges>
            <range startItem="0">
              <i n="[Products].[SecondCategory].&amp;" c="(blank)"/>
              <i n="[Products].[SecondCategory].&amp;[Accessories]" c="Accessories"/>
              <i n="[Products].[SecondCategory].&amp;[Bath &amp; Shower]" c="Bath &amp; Shower"/>
              <i n="[Products].[SecondCategory].&amp;[Beauty Tools]" c="Beauty Tools"/>
              <i n="[Products].[SecondCategory].&amp;[Body Care]" c="Body Care"/>
              <i n="[Products].[SecondCategory].&amp;[Body Moisturizers]" c="Body Moisturizers"/>
              <i n="[Products].[SecondCategory].&amp;[Brushes &amp; Applicators]" c="Brushes &amp; Applicators"/>
              <i n="[Products].[SecondCategory].&amp;[Candles &amp; Home Scents]" c="Candles &amp; Home Scents"/>
              <i n="[Products].[SecondCategory].&amp;[Cheek]" c="Cheek"/>
              <i n="[Products].[SecondCategory].&amp;[Cleansers]" c="Cleansers"/>
              <i n="[Products].[SecondCategory].&amp;[Eye]" c="Eye"/>
              <i n="[Products].[SecondCategory].&amp;[Eye Care]" c="Eye Care"/>
              <i n="[Products].[SecondCategory].&amp;[Face]" c="Face"/>
              <i n="[Products].[SecondCategory].&amp;[Hair Styling &amp; Treatments]" c="Hair Styling &amp; Treatments"/>
              <i n="[Products].[SecondCategory].&amp;[High Tech Tools]" c="High Tech Tools"/>
              <i n="[Products].[SecondCategory].&amp;[Lip]" c="Lip"/>
              <i n="[Products].[SecondCategory].&amp;[Masks]" c="Masks"/>
              <i n="[Products].[SecondCategory].&amp;[Men]" c="Men"/>
              <i n="[Products].[SecondCategory].&amp;[Moisturizers]" c="Moisturizers"/>
              <i n="[Products].[SecondCategory].&amp;[Other Needs]" c="Other Needs"/>
              <i n="[Products].[SecondCategory].&amp;[Self Tanners]" c="Self Tanners"/>
              <i n="[Products].[SecondCategory].&amp;[Shampoo &amp; Conditioner]" c="Shampoo &amp; Conditioner"/>
              <i n="[Products].[SecondCategory].&amp;[Shaving]" c="Shaving"/>
              <i n="[Products].[SecondCategory].&amp;[Shop by Concern]" c="Shop by Concern"/>
              <i n="[Products].[SecondCategory].&amp;[Skincare]" c="Skincare"/>
              <i n="[Products].[SecondCategory].&amp;[Sunscreen]" c="Sunscreen"/>
              <i n="[Products].[SecondCategory].&amp;[Tools]" c="Tools"/>
              <i n="[Products].[SecondCategory].&amp;[Treatments]" c="Treatments"/>
              <i n="[Products].[SecondCategory].&amp;[Value &amp; Gift Sets]" c="Value &amp; Gift Sets"/>
              <i n="[Products].[SecondCategory].&amp;[Wellness]" c="Wellness"/>
              <i n="[Products].[SecondCategory].&amp;[Women]" c="Women"/>
            </range>
          </ranges>
        </level>
      </levels>
      <selections count="1">
        <selection n="[Products].[SecondCategory].[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hirdCategory1" xr10:uid="{E2DF63E9-27B4-466D-B8B0-553A4C5349A5}" sourceName="[Products].[ThirdCategory]">
  <pivotTables>
    <pivotTable tabId="12" name="PivotTable1"/>
  </pivotTables>
  <data>
    <olap pivotCacheId="9939551">
      <levels count="2">
        <level uniqueName="[Products].[ThirdCategory].[(All)]" sourceCaption="(All)" count="0"/>
        <level uniqueName="[Products].[ThirdCategory].[ThirdCategory]" sourceCaption="ThirdCategory" count="102" sortOrder="ascending">
          <ranges>
            <range startItem="0">
              <i n="[Products].[ThirdCategory].&amp;" c="(blank)"/>
              <i n="[Products].[ThirdCategory].&amp;[Accessories]" c="Accessories"/>
              <i n="[Products].[ThirdCategory].&amp;[Aftershave]" c="Aftershave"/>
              <i n="[Products].[ThirdCategory].&amp;[Anti-Aging]" c="Anti-Aging"/>
              <i n="[Products].[ThirdCategory].&amp;[Bath Soaks &amp; Bubble Bath]" c="Bath Soaks &amp; Bubble Bath"/>
              <i n="[Products].[ThirdCategory].&amp;[BB &amp; CC Cream]" c="BB &amp; CC Cream"/>
              <i n="[Products].[ThirdCategory].&amp;[BB &amp; CC Creams]" c="BB &amp; CC Creams"/>
              <i n="[Products].[ThirdCategory].&amp;[Beauty Supplements]" c="Beauty Supplements"/>
              <i n="[Products].[ThirdCategory].&amp;[Blemish &amp; Acne Treatments]" c="Blemish &amp; Acne Treatments"/>
              <i n="[Products].[ThirdCategory].&amp;[Blush]" c="Blush"/>
              <i n="[Products].[ThirdCategory].&amp;[Body Lotions &amp; Body Oils]" c="Body Lotions &amp; Body Oils"/>
              <i n="[Products].[ThirdCategory].&amp;[Body Mist &amp; Hair Mist]" c="Body Mist &amp; Hair Mist"/>
              <i n="[Products].[ThirdCategory].&amp;[Body Products]" c="Body Products"/>
              <i n="[Products].[ThirdCategory].&amp;[Body Sunscreen]" c="Body Sunscreen"/>
              <i n="[Products].[ThirdCategory].&amp;[Body Wash &amp; Shower Gel]" c="Body Wash &amp; Shower Gel"/>
              <i n="[Products].[ThirdCategory].&amp;[Bronzer]" c="Bronzer"/>
              <i n="[Products].[ThirdCategory].&amp;[Brush Cleaners]" c="Brush Cleaners"/>
              <i n="[Products].[ThirdCategory].&amp;[Brush Sets]" c="Brush Sets"/>
              <i n="[Products].[ThirdCategory].&amp;[Candles]" c="Candles"/>
              <i n="[Products].[ThirdCategory].&amp;[Cellulite &amp; Stretch Marks]" c="Cellulite &amp; Stretch Marks"/>
              <i n="[Products].[ThirdCategory].&amp;[Cheek Palettes]" c="Cheek Palettes"/>
              <i n="[Products].[ThirdCategory].&amp;[Cologne]" c="Cologne"/>
              <i n="[Products].[ThirdCategory].&amp;[Cologne Gift Sets]" c="Cologne Gift Sets"/>
              <i n="[Products].[ThirdCategory].&amp;[Color Care]" c="Color Care"/>
              <i n="[Products].[ThirdCategory].&amp;[Color Correct]" c="Color Correct"/>
              <i n="[Products].[ThirdCategory].&amp;[Concealer]" c="Concealer"/>
              <i n="[Products].[ThirdCategory].&amp;[Conditioner]" c="Conditioner"/>
              <i n="[Products].[ThirdCategory].&amp;[Contour]" c="Contour"/>
              <i n="[Products].[ThirdCategory].&amp;[Damaged Hair]" c="Damaged Hair"/>
              <i n="[Products].[ThirdCategory].&amp;[Decollete &amp; Neck Creams]" c="Decollete &amp; Neck Creams"/>
              <i n="[Products].[ThirdCategory].&amp;[Deodorant &amp; Antiperspirant]" c="Deodorant &amp; Antiperspirant"/>
              <i n="[Products].[ThirdCategory].&amp;[Diffusers]" c="Diffusers"/>
              <i n="[Products].[ThirdCategory].&amp;[Dry Shampoo]" c="Dry Shampoo"/>
              <i n="[Products].[ThirdCategory].&amp;[Exfoliators]" c="Exfoliators"/>
              <i n="[Products].[ThirdCategory].&amp;[Eye Creams &amp; Treatments]" c="Eye Creams &amp; Treatments"/>
              <i n="[Products].[ThirdCategory].&amp;[Eye Masks]" c="Eye Masks"/>
              <i n="[Products].[ThirdCategory].&amp;[Eye Palettes]" c="Eye Palettes"/>
              <i n="[Products].[ThirdCategory].&amp;[Eye Primer]" c="Eye Primer"/>
              <i n="[Products].[ThirdCategory].&amp;[Eye Sets]" c="Eye Sets"/>
              <i n="[Products].[ThirdCategory].&amp;[Eyebrow]" c="Eyebrow"/>
              <i n="[Products].[ThirdCategory].&amp;[Eyeliner]" c="Eyeliner"/>
              <i n="[Products].[ThirdCategory].&amp;[Eyeshadow]" c="Eyeshadow"/>
              <i n="[Products].[ThirdCategory].&amp;[Face Brushes]" c="Face Brushes"/>
              <i n="[Products].[ThirdCategory].&amp;[Face Masks]" c="Face Masks"/>
              <i n="[Products].[ThirdCategory].&amp;[Face Oils]" c="Face Oils"/>
              <i n="[Products].[ThirdCategory].&amp;[Face Primer]" c="Face Primer"/>
              <i n="[Products].[ThirdCategory].&amp;[Face Serums]" c="Face Serums"/>
              <i n="[Products].[ThirdCategory].&amp;[Face Sets]" c="Face Sets"/>
              <i n="[Products].[ThirdCategory].&amp;[Face Sunscreen]" c="Face Sunscreen"/>
              <i n="[Products].[ThirdCategory].&amp;[Face Wash]" c="Face Wash"/>
              <i n="[Products].[ThirdCategory].&amp;[Face Wash &amp; Cleansers]" c="Face Wash &amp; Cleansers"/>
              <i n="[Products].[ThirdCategory].&amp;[Face Wipes]" c="Face Wipes"/>
              <i n="[Products].[ThirdCategory].&amp;[Facial Peels]" c="Facial Peels"/>
              <i n="[Products].[ThirdCategory].&amp;[Facial Rollers]" c="Facial Rollers"/>
              <i n="[Products].[ThirdCategory].&amp;[False Eyelashes]" c="False Eyelashes"/>
              <i n="[Products].[ThirdCategory].&amp;[For Body]" c="For Body"/>
              <i n="[Products].[ThirdCategory].&amp;[For Face]" c="For Face"/>
              <i n="[Products].[ThirdCategory].&amp;[Foundation]" c="Foundation"/>
              <i n="[Products].[ThirdCategory].&amp;[Hair Dye &amp; Root Touch-Ups]" c="Hair Dye &amp; Root Touch-Ups"/>
              <i n="[Products].[ThirdCategory].&amp;[Hair Masks]" c="Hair Masks"/>
              <i n="[Products].[ThirdCategory].&amp;[Hair Oil]" c="Hair Oil"/>
              <i n="[Products].[ThirdCategory].&amp;[Hair Primers]" c="Hair Primers"/>
              <i n="[Products].[ThirdCategory].&amp;[Hair Spray]" c="Hair Spray"/>
              <i n="[Products].[ThirdCategory].&amp;[Hair Styling Products]" c="Hair Styling Products"/>
              <i n="[Products].[ThirdCategory].&amp;[Hair Supplements]" c="Hair Supplements"/>
              <i n="[Products].[ThirdCategory].&amp;[Hair Thinning &amp; Hair Loss]" c="Hair Thinning &amp; Hair Loss"/>
              <i n="[Products].[ThirdCategory].&amp;[Hand Cream &amp; Foot Cream]" c="Hand Cream &amp; Foot Cream"/>
              <i n="[Products].[ThirdCategory].&amp;[Hand Sanitizer &amp; Hand Soap]" c="Hand Sanitizer &amp; Hand Soap"/>
              <i n="[Products].[ThirdCategory].&amp;[Highlighter]" c="Highlighter"/>
              <i n="[Products].[ThirdCategory].&amp;[Holistic Wellness]" c="Holistic Wellness"/>
              <i n="[Products].[ThirdCategory].&amp;[Intimate Care]" c="Intimate Care"/>
              <i n="[Products].[ThirdCategory].&amp;[Leave-In Conditioner]" c="Leave-In Conditioner"/>
              <i n="[Products].[ThirdCategory].&amp;[Lip Balm &amp; Treatment]" c="Lip Balm &amp; Treatment"/>
              <i n="[Products].[ThirdCategory].&amp;[Lip Gloss]" c="Lip Gloss"/>
              <i n="[Products].[ThirdCategory].&amp;[Lip Liner]" c="Lip Liner"/>
              <i n="[Products].[ThirdCategory].&amp;[Lip Plumper]" c="Lip Plumper"/>
              <i n="[Products].[ThirdCategory].&amp;[Lip Sets]" c="Lip Sets"/>
              <i n="[Products].[ThirdCategory].&amp;[Lip Stain]" c="Lip Stain"/>
              <i n="[Products].[ThirdCategory].&amp;[Lipstick]" c="Lipstick"/>
              <i n="[Products].[ThirdCategory].&amp;[Liquid Lipstick]" c="Liquid Lipstick"/>
              <i n="[Products].[ThirdCategory].&amp;[Makeup Removers]" c="Makeup Removers"/>
              <i n="[Products].[ThirdCategory].&amp;[Mascara]" c="Mascara"/>
              <i n="[Products].[ThirdCategory].&amp;[Mists &amp; Essences]" c="Mists &amp; Essences"/>
              <i n="[Products].[ThirdCategory].&amp;[Moisturizer &amp; Treatments]" c="Moisturizer &amp; Treatments"/>
              <i n="[Products].[ThirdCategory].&amp;[Moisturizers]" c="Moisturizers"/>
              <i n="[Products].[ThirdCategory].&amp;[Night Creams]" c="Night Creams"/>
              <i n="[Products].[ThirdCategory].&amp;[Perfume]" c="Perfume"/>
              <i n="[Products].[ThirdCategory].&amp;[Perfume Gift Sets]" c="Perfume Gift Sets"/>
              <i n="[Products].[ThirdCategory].&amp;[Rollerballs &amp; Travel Size]" c="Rollerballs &amp; Travel Size"/>
              <i n="[Products].[ThirdCategory].&amp;[Scalp Treatments]" c="Scalp Treatments"/>
              <i n="[Products].[ThirdCategory].&amp;[Scrub &amp; Exfoliants]" c="Scrub &amp; Exfoliants"/>
              <i n="[Products].[ThirdCategory].&amp;[Setting Spray &amp; Powder]" c="Setting Spray &amp; Powder"/>
              <i n="[Products].[ThirdCategory].&amp;[Shampoo]" c="Shampoo"/>
              <i n="[Products].[ThirdCategory].&amp;[Shaving]" c="Shaving"/>
              <i n="[Products].[ThirdCategory].&amp;[Sheet Masks]" c="Sheet Masks"/>
              <i n="[Products].[ThirdCategory].&amp;[Skincare Sets]" c="Skincare Sets"/>
              <i n="[Products].[ThirdCategory].&amp;[Sponges &amp; Applicators]" c="Sponges &amp; Applicators"/>
              <i n="[Products].[ThirdCategory].&amp;[Sunscreen]" c="Sunscreen"/>
              <i n="[Products].[ThirdCategory].&amp;[Teeth Whitening]" c="Teeth Whitening"/>
              <i n="[Products].[ThirdCategory].&amp;[Tinted Moisturizer]" c="Tinted Moisturizer"/>
              <i n="[Products].[ThirdCategory].&amp;[Toners]" c="Toners"/>
              <i n="[Products].[ThirdCategory].&amp;[Under-Eye Concealer]" c="Under-Eye Concealer"/>
            </range>
          </ranges>
        </level>
      </levels>
      <selections count="1">
        <selection n="[Products].[ThirdCategory].[All]"/>
      </selections>
    </olap>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phoraExclusive?1" xr10:uid="{3B81D284-B1B4-4887-8454-EA18695994ED}" sourceName="[Products].[SephoraExclusive?]">
  <pivotTables>
    <pivotTable tabId="12" name="PivotTable1"/>
  </pivotTables>
  <data>
    <olap pivotCacheId="9939551">
      <levels count="2">
        <level uniqueName="[Products].[SephoraExclusive?].[(All)]" sourceCaption="(All)" count="0"/>
        <level uniqueName="[Products].[SephoraExclusive?].[SephoraExclusive?]" sourceCaption="SephoraExclusive?" count="3">
          <ranges>
            <range startItem="0">
              <i n="[Products].[SephoraExclusive?].&amp;[False]" c="FALSE"/>
              <i n="[Products].[SephoraExclusive?].&amp;[True]" c="TRUE"/>
              <i n="[Products].[SephoraExclusive?].&amp;" c="(blank)"/>
            </range>
          </ranges>
        </level>
      </levels>
      <selections count="1">
        <selection n="[Products].[SephoraExclusive?].[All]"/>
      </selections>
    </olap>
  </data>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nlineOnly?1" xr10:uid="{714E6539-E5B9-461E-ADE3-7CA6527DA74F}" sourceName="[Products].[OnlineOnly?]">
  <pivotTables>
    <pivotTable tabId="12" name="PivotTable1"/>
  </pivotTables>
  <data>
    <olap pivotCacheId="9939551">
      <levels count="2">
        <level uniqueName="[Products].[OnlineOnly?].[(All)]" sourceCaption="(All)" count="0"/>
        <level uniqueName="[Products].[OnlineOnly?].[OnlineOnly?]" sourceCaption="OnlineOnly?" count="3">
          <ranges>
            <range startItem="0">
              <i n="[Products].[OnlineOnly?].&amp;[False]" c="FALSE"/>
              <i n="[Products].[OnlineOnly?].&amp;[True]" c="TRUE"/>
              <i n="[Products].[OnlineOnly?].&amp;" c="(blank)"/>
            </range>
          </ranges>
        </level>
      </levels>
      <selections count="1">
        <selection n="[Products].[OnlineOnly?].[All]"/>
      </selections>
    </olap>
  </data>
</slicerCacheDefinition>
</file>

<file path=xl/slicerCaches/slicerCache1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ew?" xr10:uid="{E5D39C82-C6C0-4BFC-8858-B95C1DDA94E7}" sourceName="[Products].[New?]">
  <pivotTables>
    <pivotTable tabId="12" name="PivotTable1"/>
  </pivotTables>
  <data>
    <olap pivotCacheId="9939551">
      <levels count="2">
        <level uniqueName="[Products].[New?].[(All)]" sourceCaption="(All)" count="0"/>
        <level uniqueName="[Products].[New?].[New?]" sourceCaption="New?" count="3">
          <ranges>
            <range startItem="0">
              <i n="[Products].[New?].&amp;[False]" c="FALSE"/>
              <i n="[Products].[New?].&amp;[True]" c="TRUE"/>
              <i n="[Products].[New?].&amp;" c="(blank)"/>
            </range>
          </ranges>
        </level>
      </levels>
      <selections count="1">
        <selection n="[Products].[New?].[All]"/>
      </selections>
    </olap>
  </data>
</slicerCacheDefinition>
</file>

<file path=xl/slicerCaches/slicerCache1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utOfStock?" xr10:uid="{C08DACE4-BE45-4451-B5E9-6CAEB220D678}" sourceName="[Products].[OutOfStock?]">
  <pivotTables>
    <pivotTable tabId="12" name="PivotTable1"/>
  </pivotTables>
  <data>
    <olap pivotCacheId="9939551">
      <levels count="2">
        <level uniqueName="[Products].[OutOfStock?].[(All)]" sourceCaption="(All)" count="0"/>
        <level uniqueName="[Products].[OutOfStock?].[OutOfStock?]" sourceCaption="OutOfStock?" count="3">
          <ranges>
            <range startItem="0">
              <i n="[Products].[OutOfStock?].&amp;[False]" c="FALSE"/>
              <i n="[Products].[OutOfStock?].&amp;[True]" c="TRUE"/>
              <i n="[Products].[OutOfStock?].&amp;" c="(blank)"/>
            </range>
          </ranges>
        </level>
      </levels>
      <selections count="1">
        <selection n="[Products].[OutOfStock?].[All]"/>
      </selections>
    </olap>
  </data>
</slicerCacheDefinition>
</file>

<file path=xl/slicerCaches/slicerCache1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mitedEdition?1" xr10:uid="{9058A591-D76D-48CD-A555-F6BB6EC4B751}" sourceName="[Products].[LimitedEdition?]">
  <pivotTables>
    <pivotTable tabId="12" name="PivotTable1"/>
  </pivotTables>
  <data>
    <olap pivotCacheId="9939551">
      <levels count="2">
        <level uniqueName="[Products].[LimitedEdition?].[(All)]" sourceCaption="(All)" count="0"/>
        <level uniqueName="[Products].[LimitedEdition?].[LimitedEdition?]" sourceCaption="LimitedEdition?" count="3">
          <ranges>
            <range startItem="0">
              <i n="[Products].[LimitedEdition?].&amp;[False]" c="FALSE"/>
              <i n="[Products].[LimitedEdition?].&amp;[True]" c="TRUE"/>
              <i n="[Products].[LimitedEdition?].&amp;" c="(blank)"/>
            </range>
          </ranges>
        </level>
      </levels>
      <selections count="1">
        <selection n="[Products].[LimitedEdition?].[All]"/>
      </selections>
    </olap>
  </data>
</slicerCacheDefinition>
</file>

<file path=xl/slicerCaches/slicerCache1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vgRating1" xr10:uid="{365A48E6-5463-449D-9409-5530DF6A21EA}" sourceName="[Products].[AvgRating]">
  <pivotTables>
    <pivotTable tabId="12" name="PivotTable1"/>
  </pivotTables>
  <data>
    <olap pivotCacheId="9939551">
      <levels count="2">
        <level uniqueName="[Products].[AvgRating].[(All)]" sourceCaption="(All)" count="0"/>
        <level uniqueName="[Products].[AvgRating].[AvgRating]" sourceCaption="AvgRating" count="6">
          <ranges>
            <range startItem="0">
              <i n="[Products].[AvgRating].&amp;" c="(blank)"/>
              <i n="[Products].[AvgRating].&amp;[1]" c="1"/>
              <i n="[Products].[AvgRating].&amp;[2]" c="2"/>
              <i n="[Products].[AvgRating].&amp;[3]" c="3"/>
              <i n="[Products].[AvgRating].&amp;[4]" c="4"/>
              <i n="[Products].[AvgRating].&amp;[5]" c="5"/>
            </range>
          </ranges>
        </level>
      </levels>
      <selections count="1">
        <selection n="[Products].[AvgRating].[All]"/>
      </selections>
    </olap>
  </data>
</slicerCacheDefinition>
</file>

<file path=xl/slicerCaches/slicerCache1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yeColor" xr10:uid="{4DC1A89A-71E6-4919-B646-852DA912C646}" sourceName="[Reviews 1].[EyeColor]">
  <pivotTables>
    <pivotTable tabId="11" name="ConsumerBehavior"/>
  </pivotTables>
  <data>
    <olap pivotCacheId="1622476268">
      <levels count="2">
        <level uniqueName="[Reviews 1].[EyeColor].[(All)]" sourceCaption="(All)" count="0"/>
        <level uniqueName="[Reviews 1].[EyeColor].[EyeColor]" sourceCaption="EyeColor" count="6" sortOrder="ascending">
          <ranges>
            <range startItem="0">
              <i n="[Reviews 1].[EyeColor].&amp;[Blue]" c="Blue"/>
              <i n="[Reviews 1].[EyeColor].&amp;[Brown]" c="Brown"/>
              <i n="[Reviews 1].[EyeColor].&amp;[Gray]" c="Gray"/>
              <i n="[Reviews 1].[EyeColor].&amp;[Green]" c="Green"/>
              <i n="[Reviews 1].[EyeColor].&amp;[Grey]" c="Grey"/>
              <i n="[Reviews 1].[EyeColor].&amp;[Hazel]" c="Hazel"/>
            </range>
          </ranges>
        </level>
      </levels>
      <selections count="1">
        <selection n="[Reviews 1].[EyeColo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condCategory" xr10:uid="{F758736D-731E-41F3-A5C6-4CF4194F0442}" sourceName="[Products].[SecondCategory]">
  <pivotTables>
    <pivotTable tabId="10" name="PerformanceInsights"/>
  </pivotTables>
  <data>
    <olap pivotCacheId="2054005289">
      <levels count="2">
        <level uniqueName="[Products].[SecondCategory].[(All)]" sourceCaption="(All)" count="0"/>
        <level uniqueName="[Products].[SecondCategory].[SecondCategory]" sourceCaption="SecondCategory" count="31" sortOrder="ascending">
          <ranges>
            <range startItem="0">
              <i n="[Products].[SecondCategory].&amp;" c="(blank)"/>
              <i n="[Products].[SecondCategory].&amp;[Accessories]" c="Accessories"/>
              <i n="[Products].[SecondCategory].&amp;[Bath &amp; Shower]" c="Bath &amp; Shower"/>
              <i n="[Products].[SecondCategory].&amp;[Beauty Tools]" c="Beauty Tools"/>
              <i n="[Products].[SecondCategory].&amp;[Body Care]" c="Body Care"/>
              <i n="[Products].[SecondCategory].&amp;[Body Moisturizers]" c="Body Moisturizers"/>
              <i n="[Products].[SecondCategory].&amp;[Brushes &amp; Applicators]" c="Brushes &amp; Applicators"/>
              <i n="[Products].[SecondCategory].&amp;[Candles &amp; Home Scents]" c="Candles &amp; Home Scents"/>
              <i n="[Products].[SecondCategory].&amp;[Cheek]" c="Cheek"/>
              <i n="[Products].[SecondCategory].&amp;[Cleansers]" c="Cleansers"/>
              <i n="[Products].[SecondCategory].&amp;[Eye]" c="Eye"/>
              <i n="[Products].[SecondCategory].&amp;[Eye Care]" c="Eye Care"/>
              <i n="[Products].[SecondCategory].&amp;[Face]" c="Face"/>
              <i n="[Products].[SecondCategory].&amp;[Hair Styling &amp; Treatments]" c="Hair Styling &amp; Treatments"/>
              <i n="[Products].[SecondCategory].&amp;[High Tech Tools]" c="High Tech Tools"/>
              <i n="[Products].[SecondCategory].&amp;[Lip]" c="Lip"/>
              <i n="[Products].[SecondCategory].&amp;[Masks]" c="Masks"/>
              <i n="[Products].[SecondCategory].&amp;[Men]" c="Men"/>
              <i n="[Products].[SecondCategory].&amp;[Moisturizers]" c="Moisturizers"/>
              <i n="[Products].[SecondCategory].&amp;[Other Needs]" c="Other Needs"/>
              <i n="[Products].[SecondCategory].&amp;[Self Tanners]" c="Self Tanners"/>
              <i n="[Products].[SecondCategory].&amp;[Shampoo &amp; Conditioner]" c="Shampoo &amp; Conditioner"/>
              <i n="[Products].[SecondCategory].&amp;[Shaving]" c="Shaving"/>
              <i n="[Products].[SecondCategory].&amp;[Shop by Concern]" c="Shop by Concern"/>
              <i n="[Products].[SecondCategory].&amp;[Skincare]" c="Skincare"/>
              <i n="[Products].[SecondCategory].&amp;[Sunscreen]" c="Sunscreen"/>
              <i n="[Products].[SecondCategory].&amp;[Tools]" c="Tools"/>
              <i n="[Products].[SecondCategory].&amp;[Treatments]" c="Treatments"/>
              <i n="[Products].[SecondCategory].&amp;[Value &amp; Gift Sets]" c="Value &amp; Gift Sets"/>
              <i n="[Products].[SecondCategory].&amp;[Wellness]" c="Wellness"/>
              <i n="[Products].[SecondCategory].&amp;[Women]" c="Women"/>
            </range>
          </ranges>
        </level>
      </levels>
      <selections count="1">
        <selection n="[Products].[SecondCategory].[All]"/>
      </selections>
    </olap>
  </data>
</slicerCacheDefinition>
</file>

<file path=xl/slicerCaches/slicerCache2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airColor" xr10:uid="{2259D7A4-009B-4A79-BF60-373A2583EA0B}" sourceName="[Reviews 1].[HairColor]">
  <pivotTables>
    <pivotTable tabId="11" name="ConsumerBehavior"/>
  </pivotTables>
  <data>
    <olap pivotCacheId="1622476268">
      <levels count="2">
        <level uniqueName="[Reviews 1].[HairColor].[(All)]" sourceCaption="(All)" count="0"/>
        <level uniqueName="[Reviews 1].[HairColor].[HairColor]" sourceCaption="HairColor" count="7" sortOrder="ascending">
          <ranges>
            <range startItem="0">
              <i n="[Reviews 1].[HairColor].&amp;[Auburn]" c="Auburn"/>
              <i n="[Reviews 1].[HairColor].&amp;[Black]" c="Black"/>
              <i n="[Reviews 1].[HairColor].&amp;[Blonde]" c="Blonde"/>
              <i n="[Reviews 1].[HairColor].&amp;[Brown]" c="Brown"/>
              <i n="[Reviews 1].[HairColor].&amp;[Brunette]" c="Brunette"/>
              <i n="[Reviews 1].[HairColor].&amp;[Gray]" c="Gray"/>
              <i n="[Reviews 1].[HairColor].&amp;[Red]" c="Red"/>
            </range>
          </ranges>
        </level>
      </levels>
      <selections count="1">
        <selection n="[Reviews 1].[HairColor].[All]"/>
      </selections>
    </olap>
  </data>
</slicerCacheDefinition>
</file>

<file path=xl/slicerCaches/slicerCache2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kinTone" xr10:uid="{C7B68086-263E-4A6E-A2AA-A7A9E83BF564}" sourceName="[Reviews 1].[SkinTone]">
  <pivotTables>
    <pivotTable tabId="11" name="ConsumerBehavior"/>
  </pivotTables>
  <data>
    <olap pivotCacheId="1622476268">
      <levels count="2">
        <level uniqueName="[Reviews 1].[SkinTone].[(All)]" sourceCaption="(All)" count="0"/>
        <level uniqueName="[Reviews 1].[SkinTone].[SkinTone]" sourceCaption="SkinTone" count="13" sortOrder="ascending">
          <ranges>
            <range startItem="0">
              <i n="[Reviews 1].[SkinTone].&amp;[Dark]" c="Dark"/>
              <i n="[Reviews 1].[SkinTone].&amp;[Deep]" c="Deep"/>
              <i n="[Reviews 1].[SkinTone].&amp;[Fair]" c="Fair"/>
              <i n="[Reviews 1].[SkinTone].&amp;[Fairlight]" c="Fairlight"/>
              <i n="[Reviews 1].[SkinTone].&amp;[Light]" c="Light"/>
              <i n="[Reviews 1].[SkinTone].&amp;[Lightmedium]" c="Lightmedium"/>
              <i n="[Reviews 1].[SkinTone].&amp;[Medium]" c="Medium"/>
              <i n="[Reviews 1].[SkinTone].&amp;[Mediumtan]" c="Mediumtan"/>
              <i n="[Reviews 1].[SkinTone].&amp;[Notsurest]" c="Notsurest"/>
              <i n="[Reviews 1].[SkinTone].&amp;[Olive]" c="Olive"/>
              <i n="[Reviews 1].[SkinTone].&amp;[Porcelain]" c="Porcelain"/>
              <i n="[Reviews 1].[SkinTone].&amp;[Rich]" c="Rich"/>
              <i n="[Reviews 1].[SkinTone].&amp;[Tan]" c="Tan"/>
            </range>
          </ranges>
        </level>
      </levels>
      <selections count="1">
        <selection n="[Reviews 1].[SkinTone].[All]"/>
      </selections>
    </olap>
  </data>
</slicerCacheDefinition>
</file>

<file path=xl/slicerCaches/slicerCache2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kinType" xr10:uid="{542B4D3A-E53D-4AD5-8B9A-851B11AA84C3}" sourceName="[Reviews 1].[SkinType]">
  <pivotTables>
    <pivotTable tabId="11" name="ConsumerBehavior"/>
  </pivotTables>
  <data>
    <olap pivotCacheId="1622476268">
      <levels count="2">
        <level uniqueName="[Reviews 1].[SkinType].[(All)]" sourceCaption="(All)" count="0"/>
        <level uniqueName="[Reviews 1].[SkinType].[SkinType]" sourceCaption="SkinType" count="4">
          <ranges>
            <range startItem="0">
              <i n="[Reviews 1].[SkinType].&amp;[Combination]" c="Combination"/>
              <i n="[Reviews 1].[SkinType].&amp;[Dry]" c="Dry"/>
              <i n="[Reviews 1].[SkinType].&amp;[Normal]" c="Normal"/>
              <i n="[Reviews 1].[SkinType].&amp;[Oily]" c="Oily"/>
            </range>
          </ranges>
        </level>
      </levels>
      <selections count="1">
        <selection n="[Reviews 1].[SkinType].&amp;[Combination]"/>
      </selections>
    </olap>
  </data>
</slicerCacheDefinition>
</file>

<file path=xl/slicerCaches/slicerCache2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utOfStock?1" xr10:uid="{17E68CD0-3B6A-495A-9239-29D2C8ADEC4F}" sourceName="[Products].[OutOfStock?]">
  <pivotTables>
    <pivotTable tabId="11" name="ConsumerBehavior"/>
  </pivotTables>
  <data>
    <olap pivotCacheId="1622476268">
      <levels count="2">
        <level uniqueName="[Products].[OutOfStock?].[(All)]" sourceCaption="(All)" count="0"/>
        <level uniqueName="[Products].[OutOfStock?].[OutOfStock?]" sourceCaption="OutOfStock?" count="3">
          <ranges>
            <range startItem="0">
              <i n="[Products].[OutOfStock?].&amp;[False]" c="FALSE"/>
              <i n="[Products].[OutOfStock?].&amp;[True]" c="TRUE"/>
              <i n="[Products].[OutOfStock?].&amp;" c="(blank)"/>
            </range>
          </ranges>
        </level>
      </levels>
      <selections count="1">
        <selection n="[Products].[OutOfStock?].[All]"/>
      </selections>
    </olap>
  </data>
</slicerCacheDefinition>
</file>

<file path=xl/slicerCaches/slicerCache2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ew?1" xr10:uid="{3496D69B-79F8-469A-8B49-C1DC898E1051}" sourceName="[Products].[New?]">
  <pivotTables>
    <pivotTable tabId="11" name="ConsumerBehavior"/>
  </pivotTables>
  <data>
    <olap pivotCacheId="1622476268">
      <levels count="2">
        <level uniqueName="[Products].[New?].[(All)]" sourceCaption="(All)" count="0"/>
        <level uniqueName="[Products].[New?].[New?]" sourceCaption="New?" count="3">
          <ranges>
            <range startItem="0">
              <i n="[Products].[New?].&amp;[False]" c="FALSE"/>
              <i n="[Products].[New?].&amp;[True]" c="TRUE"/>
              <i n="[Products].[New?].&amp;" c="(blank)"/>
            </range>
          </ranges>
        </level>
      </levels>
      <selections count="1">
        <selection n="[Products].[New?].[All]"/>
      </selections>
    </olap>
  </data>
</slicerCacheDefinition>
</file>

<file path=xl/slicerCaches/slicerCache2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dName1" xr10:uid="{EFD42A54-D4DE-44D9-AF2F-41A2C7F45774}" sourceName="[Products].[BrandName]">
  <pivotTables>
    <pivotTable tabId="10" name="PerformanceInsights"/>
  </pivotTables>
  <data>
    <olap pivotCacheId="2054005289">
      <levels count="2">
        <level uniqueName="[Products].[BrandName].[(All)]" sourceCaption="(All)" count="0"/>
        <level uniqueName="[Products].[BrandName].[BrandName]" sourceCaption="BrandName" count="264" sortOrder="ascending">
          <ranges>
            <range startItem="0">
              <i n="[Products].[BrandName].&amp;" c="(blank)"/>
              <i n="[Products].[BrandName].&amp;[19-69]" c="19-69"/>
              <i n="[Products].[BrandName].&amp;[54 Thrones]" c="54 Thrones"/>
              <i n="[Products].[BrandName].&amp;[ABBOTT]" c="ABBOTT"/>
              <i n="[Products].[BrandName].&amp;[Acqua di Parma]" c="Acqua di Parma"/>
              <i n="[Products].[BrandName].&amp;[adwoa beauty]" c="adwoa beauty"/>
              <i n="[Products].[BrandName].&amp;[AERIN]" c="AERIN"/>
              <i n="[Products].[BrandName].&amp;[Algenist]" c="Algenist"/>
              <i n="[Products].[BrandName].&amp;[Alpha-H]" c="Alpha-H"/>
              <i n="[Products].[BrandName].&amp;[alpyn beauty]" c="alpyn beauty"/>
              <i n="[Products].[BrandName].&amp;[ALTERNA Haircare]" c="ALTERNA Haircare"/>
              <i n="[Products].[BrandName].&amp;[Ami Colé]" c="Ami Colé"/>
              <i n="[Products].[BrandName].&amp;[amika]" c="amika"/>
              <i n="[Products].[BrandName].&amp;[Anastasia Beverly Hills]" c="Anastasia Beverly Hills"/>
              <i n="[Products].[BrandName].&amp;[Armani Beauty]" c="Armani Beauty"/>
              <i n="[Products].[BrandName].&amp;[Artist Couture]" c="Artist Couture"/>
              <i n="[Products].[BrandName].&amp;[Augustinus Bader]" c="Augustinus Bader"/>
              <i n="[Products].[BrandName].&amp;[bareMinerals]" c="bareMinerals"/>
              <i n="[Products].[BrandName].&amp;[BeautyBio]" c="BeautyBio"/>
              <i n="[Products].[BrandName].&amp;[beautyblender]" c="beautyblender"/>
              <i n="[Products].[BrandName].&amp;[belif]" c="belif"/>
              <i n="[Products].[BrandName].&amp;[Benefit Cosmetics]" c="Benefit Cosmetics"/>
              <i n="[Products].[BrandName].&amp;[Biossance]" c="Biossance"/>
              <i n="[Products].[BrandName].&amp;[Blinc]" c="Blinc"/>
              <i n="[Products].[BrandName].&amp;[Bobbi Brown]" c="Bobbi Brown"/>
              <i n="[Products].[BrandName].&amp;[Bon Parfumeur]" c="Bon Parfumeur"/>
              <i n="[Products].[BrandName].&amp;[BondiBoost]" c="BondiBoost"/>
              <i n="[Products].[BrandName].&amp;[Boy Smells]" c="Boy Smells"/>
              <i n="[Products].[BrandName].&amp;[BREAD BEAUTY SUPPLY]" c="BREAD BEAUTY SUPPLY"/>
              <i n="[Products].[BrandName].&amp;[Briogeo]" c="Briogeo"/>
              <i n="[Products].[BrandName].&amp;[Bumble and bumble]" c="Bumble and bumble"/>
              <i n="[Products].[BrandName].&amp;[BURBERRY]" c="BURBERRY"/>
              <i n="[Products].[BrandName].&amp;[Buxom]" c="Buxom"/>
              <i n="[Products].[BrandName].&amp;[By Rosie Jane]" c="By Rosie Jane"/>
              <i n="[Products].[BrandName].&amp;[caliray]" c="caliray"/>
              <i n="[Products].[BrandName].&amp;[Carolina Herrera]" c="Carolina Herrera"/>
              <i n="[Products].[BrandName].&amp;[Caudalie]" c="Caudalie"/>
              <i n="[Products].[BrandName].&amp;[CAY SKIN]" c="CAY SKIN"/>
              <i n="[Products].[BrandName].&amp;[Ceremonia]" c="Ceremonia"/>
              <i n="[Products].[BrandName].&amp;[Charlotte Tilbury]" c="Charlotte Tilbury"/>
              <i n="[Products].[BrandName].&amp;[Chloé]" c="Chloé"/>
              <i n="[Products].[BrandName].&amp;[Christophe Robin]" c="Christophe Robin"/>
              <i n="[Products].[BrandName].&amp;[Cinema Secrets]" c="Cinema Secrets"/>
              <i n="[Products].[BrandName].&amp;[Clarins]" c="Clarins"/>
              <i n="[Products].[BrandName].&amp;[CLEAN RESERVE]" c="CLEAN RESERVE"/>
              <i n="[Products].[BrandName].&amp;[CLINIQUE]" c="CLINIQUE"/>
              <i n="[Products].[BrandName].&amp;[COLOR WOW]" c="COLOR WOW"/>
              <i n="[Products].[BrandName].&amp;[Commodity]" c="Commodity"/>
              <i n="[Products].[BrandName].&amp;[Community Sixty-Six]" c="Community Sixty-Six"/>
              <i n="[Products].[BrandName].&amp;[COOLA]" c="COOLA"/>
              <i n="[Products].[BrandName].&amp;[Crown Affair]" c="Crown Affair"/>
              <i n="[Products].[BrandName].&amp;[Curlsmith]" c="Curlsmith"/>
              <i n="[Products].[BrandName].&amp;[dae]" c="dae"/>
              <i n="[Products].[BrandName].&amp;[DAMDAM]" c="DAMDAM"/>
              <i n="[Products].[BrandName].&amp;[Dame]" c="Dame"/>
              <i n="[Products].[BrandName].&amp;[Danessa Myricks Beauty]" c="Danessa Myricks Beauty"/>
              <i n="[Products].[BrandName].&amp;[DedCool]" c="DedCool"/>
              <i n="[Products].[BrandName].&amp;[DERMAFLASH]" c="DERMAFLASH"/>
              <i n="[Products].[BrandName].&amp;[Dermalogica]" c="Dermalogica"/>
              <i n="[Products].[BrandName].&amp;[Dior]" c="Dior"/>
              <i n="[Products].[BrandName].&amp;[Dolce&amp;Gabbana]" c="Dolce&amp;Gabbana"/>
              <i n="[Products].[BrandName].&amp;[Donna Karan]" c="Donna Karan"/>
              <i n="[Products].[BrandName].&amp;[Dr. Barbara Sturm]" c="Dr. Barbara Sturm"/>
              <i n="[Products].[BrandName].&amp;[Dr. Brandt Skincare]" c="Dr. Brandt Skincare"/>
              <i n="[Products].[BrandName].&amp;[Dr. Dennis Gross Skincare]" c="Dr. Dennis Gross Skincare"/>
              <i n="[Products].[BrandName].&amp;[Dr. Jart+]" c="Dr. Jart+"/>
              <i n="[Products].[BrandName].&amp;[Dr. Lara Devgan Scientific Beauty]" c="Dr. Lara Devgan Scientific Beauty"/>
              <i n="[Products].[BrandName].&amp;[Dr. Zenovia Skincare]" c="Dr. Zenovia Skincare"/>
              <i n="[Products].[BrandName].&amp;[Drunk Elephant]" c="Drunk Elephant"/>
              <i n="[Products].[BrandName].&amp;[Drybar]" c="Drybar"/>
              <i n="[Products].[BrandName].&amp;[EADEM]" c="EADEM"/>
              <i n="[Products].[BrandName].&amp;[Ellis Brooklyn]" c="Ellis Brooklyn"/>
              <i n="[Products].[BrandName].&amp;[Estée Lauder]" c="Estée Lauder"/>
              <i n="[Products].[BrandName].&amp;[Fable &amp; Mane]" c="Fable &amp; Mane"/>
              <i n="[Products].[BrandName].&amp;[FaceGym]" c="FaceGym"/>
              <i n="[Products].[BrandName].&amp;[Farmacy]" c="Farmacy"/>
              <i n="[Products].[BrandName].&amp;[Fashion Fair]" c="Fashion Fair"/>
              <i n="[Products].[BrandName].&amp;[Fenty Beauty by Rihanna]" c="Fenty Beauty by Rihanna"/>
              <i n="[Products].[BrandName].&amp;[Fenty Skin]" c="Fenty Skin"/>
              <i n="[Products].[BrandName].&amp;[First Aid Beauty]" c="First Aid Beauty"/>
              <i n="[Products].[BrandName].&amp;[Flora + Bast]" c="Flora + Bast"/>
              <i n="[Products].[BrandName].&amp;[Floral Street]" c="Floral Street"/>
              <i n="[Products].[BrandName].&amp;[FOREO]" c="FOREO"/>
              <i n="[Products].[BrandName].&amp;[FORVR Mood]" c="FORVR Mood"/>
              <i n="[Products].[BrandName].&amp;[Freck Beauty]" c="Freck Beauty"/>
              <i n="[Products].[BrandName].&amp;[fresh]" c="fresh"/>
              <i n="[Products].[BrandName].&amp;[ghd]" c="ghd"/>
              <i n="[Products].[BrandName].&amp;[Gisou]" c="Gisou"/>
              <i n="[Products].[BrandName].&amp;[Givenchy]" c="Givenchy"/>
              <i n="[Products].[BrandName].&amp;[Glamnetic]" c="Glamnetic"/>
              <i n="[Products].[BrandName].&amp;[GLO Science]" c="GLO Science"/>
              <i n="[Products].[BrandName].&amp;[Glossier]" c="Glossier"/>
              <i n="[Products].[BrandName].&amp;[Glow Recipe]" c="Glow Recipe"/>
              <i n="[Products].[BrandName].&amp;[goop]" c="goop"/>
              <i n="[Products].[BrandName].&amp;[Grande Cosmetics]" c="Grande Cosmetics"/>
              <i n="[Products].[BrandName].&amp;[Gucci]" c="Gucci"/>
              <i n="[Products].[BrandName].&amp;[GUERLAIN]" c="GUERLAIN"/>
              <i n="[Products].[BrandName].&amp;[GXVE BY GWEN STEFANI]" c="GXVE BY GWEN STEFANI"/>
              <i n="[Products].[BrandName].&amp;[HABIT]" c="HABIT"/>
              <i n="[Products].[BrandName].&amp;[Hanni]" c="Hanni"/>
              <i n="[Products].[BrandName].&amp;[HAUS LABS BY LADY GAGA]" c="HAUS LABS BY LADY GAGA"/>
              <i n="[Products].[BrandName].&amp;[Herbivore]" c="Herbivore"/>
              <i n="[Products].[BrandName].&amp;[HERETIC]" c="HERETIC"/>
              <i n="[Products].[BrandName].&amp;[HERMÈS]" c="HERMÈS"/>
              <i n="[Products].[BrandName].&amp;[Hourglass]" c="Hourglass"/>
              <i n="[Products].[BrandName].&amp;[House of Lashes]" c="House of Lashes"/>
              <i n="[Products].[BrandName].&amp;[HUDA BEAUTY]" c="HUDA BEAUTY"/>
              <i n="[Products].[BrandName].&amp;[HUM Nutrition]" c="HUM Nutrition"/>
              <i n="[Products].[BrandName].&amp;[Hyper Skin]" c="Hyper Skin"/>
              <i n="[Products].[BrandName].&amp;[Iconic London]" c="Iconic London"/>
              <i n="[Products].[BrandName].&amp;[IGK]" c="IGK"/>
              <i n="[Products].[BrandName].&amp;[ILIA]" c="ILIA"/>
              <i n="[Products].[BrandName].&amp;[INC.redible]" c="INC.redible"/>
              <i n="[Products].[BrandName].&amp;[iNNBEAUTY PROJECT]" c="iNNBEAUTY PROJECT"/>
              <i n="[Products].[BrandName].&amp;[innisfree]" c="innisfree"/>
              <i n="[Products].[BrandName].&amp;[Isle of Paradise]" c="Isle of Paradise"/>
              <i n="[Products].[BrandName].&amp;[IT Cosmetics]" c="IT Cosmetics"/>
              <i n="[Products].[BrandName].&amp;[Jack Black]" c="Jack Black"/>
              <i n="[Products].[BrandName].&amp;[JLo Beauty]" c="JLo Beauty"/>
              <i n="[Products].[BrandName].&amp;[Jo Malone London]" c="Jo Malone London"/>
              <i n="[Products].[BrandName].&amp;[Josie Maran]" c="Josie Maran"/>
              <i n="[Products].[BrandName].&amp;[Jouer Cosmetics]" c="Jouer Cosmetics"/>
              <i n="[Products].[BrandName].&amp;[Juicy Couture]" c="Juicy Couture"/>
              <i n="[Products].[BrandName].&amp;[Juliette Has a Gun]" c="Juliette Has a Gun"/>
              <i n="[Products].[BrandName].&amp;[JVN]" c="JVN"/>
              <i n="[Products].[BrandName].&amp;[K18 Biomimetic Hairscience]" c="K18 Biomimetic Hairscience"/>
              <i n="[Products].[BrandName].&amp;[Kaja]" c="Kaja"/>
              <i n="[Products].[BrandName].&amp;[Kate McLeod]" c="Kate McLeod"/>
              <i n="[Products].[BrandName].&amp;[Kate Somerville]" c="Kate Somerville"/>
              <i n="[Products].[BrandName].&amp;[KAYALI]" c="KAYALI"/>
              <i n="[Products].[BrandName].&amp;[Kérastase]" c="Kérastase"/>
              <i n="[Products].[BrandName].&amp;[Kiehl's Since 1851]" c="Kiehl's Since 1851"/>
              <i n="[Products].[BrandName].&amp;[KILIAN Paris]" c="KILIAN Paris"/>
              <i n="[Products].[BrandName].&amp;[Kopari]" c="Kopari"/>
              <i n="[Products].[BrandName].&amp;[KORA Organics]" c="KORA Organics"/>
              <i n="[Products].[BrandName].&amp;[KORRES]" c="KORRES"/>
              <i n="[Products].[BrandName].&amp;[Kosas]" c="Kosas"/>
              <i n="[Products].[BrandName].&amp;[Kulfi]" c="Kulfi"/>
              <i n="[Products].[BrandName].&amp;[KVD Beauty]" c="KVD Beauty"/>
              <i n="[Products].[BrandName].&amp;[La Mer]" c="La Mer"/>
              <i n="[Products].[BrandName].&amp;[Lancôme]" c="Lancôme"/>
              <i n="[Products].[BrandName].&amp;[LANEIGE]" c="LANEIGE"/>
              <i n="[Products].[BrandName].&amp;[Laura Mercier]" c="Laura Mercier"/>
              <i n="[Products].[BrandName].&amp;[LAWLESS]" c="LAWLESS"/>
              <i n="[Products].[BrandName].&amp;[lilah b.]" c="lilah b."/>
              <i n="[Products].[BrandName].&amp;[Lilly Lashes]" c="Lilly Lashes"/>
              <i n="[Products].[BrandName].&amp;[Living Proof]" c="Living Proof"/>
              <i n="[Products].[BrandName].&amp;[L'Occitane]" c="L'Occitane"/>
              <i n="[Products].[BrandName].&amp;[LYS Beauty]" c="LYS Beauty"/>
              <i n="[Products].[BrandName].&amp;[MACRENE actives]" c="MACRENE actives"/>
              <i n="[Products].[BrandName].&amp;[Maison Louis Marie]" c="Maison Louis Marie"/>
              <i n="[Products].[BrandName].&amp;[Maison Margiela]" c="Maison Margiela"/>
              <i n="[Products].[BrandName].&amp;[MAKE UP FOR EVER]" c="MAKE UP FOR EVER"/>
              <i n="[Products].[BrandName].&amp;[MAKEUP BY MARIO]" c="MAKEUP BY MARIO"/>
              <i n="[Products].[BrandName].&amp;[MARA]" c="MARA"/>
              <i n="[Products].[BrandName].&amp;[Marc Jacobs Fragrances]" c="Marc Jacobs Fragrances"/>
              <i n="[Products].[BrandName].&amp;[Mario Badescu]" c="Mario Badescu"/>
              <i n="[Products].[BrandName].&amp;[maude]" c="maude"/>
              <i n="[Products].[BrandName].&amp;[Melanin Haircare]" c="Melanin Haircare"/>
              <i n="[Products].[BrandName].&amp;[Melt Cosmetics]" c="Melt Cosmetics"/>
              <i n="[Products].[BrandName].&amp;[MERIT]" c="MERIT"/>
              <i n="[Products].[BrandName].&amp;[MILK MAKEUP]" c="MILK MAKEUP"/>
              <i n="[Products].[BrandName].&amp;[Mizani]" c="Mizani"/>
              <i n="[Products].[BrandName].&amp;[Moon Juice]" c="Moon Juice"/>
              <i n="[Products].[BrandName].&amp;[Moroccanoil]" c="Moroccanoil"/>
              <i n="[Products].[BrandName].&amp;[Mount Lai]" c="Mount Lai"/>
              <i n="[Products].[BrandName].&amp;[Mugler]" c="Mugler"/>
              <i n="[Products].[BrandName].&amp;[Murad]" c="Murad"/>
              <i n="[Products].[BrandName].&amp;[NARS]" c="NARS"/>
              <i n="[Products].[BrandName].&amp;[Natasha Denona]" c="Natasha Denona"/>
              <i n="[Products].[BrandName].&amp;[Naturally Serious]" c="Naturally Serious"/>
              <i n="[Products].[BrandName].&amp;[Nécessaire]" c="Nécessaire"/>
              <i n="[Products].[BrandName].&amp;[NEST New York]" c="NEST New York"/>
              <i n="[Products].[BrandName].&amp;[NUDESTIX]" c="NUDESTIX"/>
              <i n="[Products].[BrandName].&amp;[NuFACE]" c="NuFACE"/>
              <i n="[Products].[BrandName].&amp;[Nutrafol]" c="Nutrafol"/>
              <i n="[Products].[BrandName].&amp;[Olaplex]" c="Olaplex"/>
              <i n="[Products].[BrandName].&amp;[OLEHENRIKSEN]" c="OLEHENRIKSEN"/>
              <i n="[Products].[BrandName].&amp;[ONE/SIZE by Patrick Starrr]" c="ONE/SIZE by Patrick Starrr"/>
              <i n="[Products].[BrandName].&amp;[Oribe]" c="Oribe"/>
              <i n="[Products].[BrandName].&amp;[Origins]" c="Origins"/>
              <i n="[Products].[BrandName].&amp;[OTHERLAND]" c="OTHERLAND"/>
              <i n="[Products].[BrandName].&amp;[OUAI]" c="OUAI"/>
              <i n="[Products].[BrandName].&amp;[Paco Rabanne]" c="Paco Rabanne"/>
              <i n="[Products].[BrandName].&amp;[PAT McGRATH LABS]" c="PAT McGRATH LABS"/>
              <i n="[Products].[BrandName].&amp;[PATRICK TA]" c="PATRICK TA"/>
              <i n="[Products].[BrandName].&amp;[PATTERN by Tracee Ellis Ross]" c="PATTERN by Tracee Ellis Ross"/>
              <i n="[Products].[BrandName].&amp;[Paula's Choice]" c="Paula's Choice"/>
              <i n="[Products].[BrandName].&amp;[Peace Out]" c="Peace Out"/>
              <i n="[Products].[BrandName].&amp;[Peter Thomas Roth]" c="Peter Thomas Roth"/>
              <i n="[Products].[BrandName].&amp;[PHLUR]" c="PHLUR"/>
              <i n="[Products].[BrandName].&amp;[Prada]" c="Prada"/>
              <i n="[Products].[BrandName].&amp;[Prima]" c="Prima"/>
              <i n="[Products].[BrandName].&amp;[Pureology]" c="Pureology"/>
              <i n="[Products].[BrandName].&amp;[RANAVAT]" c="RANAVAT"/>
              <i n="[Products].[BrandName].&amp;[Rare Beauty by Selena Gomez]" c="Rare Beauty by Selena Gomez"/>
              <i n="[Products].[BrandName].&amp;[REFY]" c="REFY"/>
              <i n="[Products].[BrandName].&amp;[REN Clean Skincare]" c="REN Clean Skincare"/>
              <i n="[Products].[BrandName].&amp;[RIES]" c="RIES"/>
              <i n="[Products].[BrandName].&amp;[rms beauty]" c="rms beauty"/>
              <i n="[Products].[BrandName].&amp;[ROSE INC]" c="ROSE INC"/>
              <i n="[Products].[BrandName].&amp;[ROSE Ingleton MD]" c="ROSE Ingleton MD"/>
              <i n="[Products].[BrandName].&amp;[Rossano Ferretti Parma]" c="Rossano Ferretti Parma"/>
              <i n="[Products].[BrandName].&amp;[Saie]" c="Saie"/>
              <i n="[Products].[BrandName].&amp;[Saint Jane Beauty]" c="Saint Jane Beauty"/>
              <i n="[Products].[BrandName].&amp;[SEPHORA COLLECTION]" c="SEPHORA COLLECTION"/>
              <i n="[Products].[BrandName].&amp;[Shani Darden Skin Care]" c="Shani Darden Skin Care"/>
              <i n="[Products].[BrandName].&amp;[Shiseido]" c="Shiseido"/>
              <i n="[Products].[BrandName].&amp;[shu uemura]" c="shu uemura"/>
              <i n="[Products].[BrandName].&amp;[SIMIHAZE BEAUTY]" c="SIMIHAZE BEAUTY"/>
              <i n="[Products].[BrandName].&amp;[SK-II]" c="SK-II"/>
              <i n="[Products].[BrandName].&amp;[Skinfix]" c="Skinfix"/>
              <i n="[Products].[BrandName].&amp;[SKYLAR]" c="SKYLAR"/>
              <i n="[Products].[BrandName].&amp;[Slip]" c="Slip"/>
              <i n="[Products].[BrandName].&amp;[Smashbox]" c="Smashbox"/>
              <i n="[Products].[BrandName].&amp;[SOBEL SKIN Rx]" c="SOBEL SKIN Rx"/>
              <i n="[Products].[BrandName].&amp;[Sol de Janeiro]" c="Sol de Janeiro"/>
              <i n="[Products].[BrandName].&amp;[Soleil Toujours]" c="Soleil Toujours"/>
              <i n="[Products].[BrandName].&amp;[St. Tropez]" c="St. Tropez"/>
              <i n="[Products].[BrandName].&amp;[stila]" c="stila"/>
              <i n="[Products].[BrandName].&amp;[StriVectin]" c="StriVectin"/>
              <i n="[Products].[BrandName].&amp;[Sulwhasoo]" c="Sulwhasoo"/>
              <i n="[Products].[BrandName].&amp;[Summer Fridays]" c="Summer Fridays"/>
              <i n="[Products].[BrandName].&amp;[SUNDAY II SUNDAY]" c="SUNDAY II SUNDAY"/>
              <i n="[Products].[BrandName].&amp;[Sunday Riley]" c="Sunday Riley"/>
              <i n="[Products].[BrandName].&amp;[Supergoop!]" c="Supergoop!"/>
              <i n="[Products].[BrandName].&amp;[Susteau]" c="Susteau"/>
              <i n="[Products].[BrandName].&amp;[TAN-LUXE]" c="TAN-LUXE"/>
              <i n="[Products].[BrandName].&amp;[tarte]" c="tarte"/>
              <i n="[Products].[BrandName].&amp;[Tata Harper]" c="Tata Harper"/>
              <i n="[Products].[BrandName].&amp;[Tatcha]" c="Tatcha"/>
              <i n="[Products].[BrandName].&amp;[The 7 Virtues]" c="The 7 Virtues"/>
              <i n="[Products].[BrandName].&amp;[The INKEY List]" c="The INKEY List"/>
              <i n="[Products].[BrandName].&amp;[The Maker]" c="The Maker"/>
              <i n="[Products].[BrandName].&amp;[The Nue Co.]" c="The Nue Co."/>
              <i n="[Products].[BrandName].&amp;[The Ordinary]" c="The Ordinary"/>
              <i n="[Products].[BrandName].&amp;[The Original MakeUp Eraser]" c="The Original MakeUp Eraser"/>
              <i n="[Products].[BrandName].&amp;[The Outset]" c="The Outset"/>
              <i n="[Products].[BrandName].&amp;[The Phluid Project]" c="The Phluid Project"/>
              <i n="[Products].[BrandName].&amp;[TOCCA]" c="TOCCA"/>
              <i n="[Products].[BrandName].&amp;[TOM FORD]" c="TOM FORD"/>
              <i n="[Products].[BrandName].&amp;[Too Faced]" c="Too Faced"/>
              <i n="[Products].[BrandName].&amp;[Topicals]" c="Topicals"/>
              <i n="[Products].[BrandName].&amp;[Touchland]" c="Touchland"/>
              <i n="[Products].[BrandName].&amp;[Tower 28 Beauty]" c="Tower 28 Beauty"/>
              <i n="[Products].[BrandName].&amp;[TULA Skincare]" c="TULA Skincare"/>
              <i n="[Products].[BrandName].&amp;[Urban Decay]" c="Urban Decay"/>
              <i n="[Products].[BrandName].&amp;[Valentino]" c="Valentino"/>
              <i n="[Products].[BrandName].&amp;[Vegamour]" c="Vegamour"/>
              <i n="[Products].[BrandName].&amp;[Velour Lashes]" c="Velour Lashes"/>
              <i n="[Products].[BrandName].&amp;[Verb]" c="Verb"/>
              <i n="[Products].[BrandName].&amp;[Versace]" c="Versace"/>
              <i n="[Products].[BrandName].&amp;[Viktor&amp;Rolf]" c="Viktor&amp;Rolf"/>
              <i n="[Products].[BrandName].&amp;[Violet Voss]" c="Violet Voss"/>
              <i n="[Products].[BrandName].&amp;[Viori]" c="Viori"/>
              <i n="[Products].[BrandName].&amp;[Virtue]" c="Virtue"/>
              <i n="[Products].[BrandName].&amp;[VOLUSPA]" c="VOLUSPA"/>
              <i n="[Products].[BrandName].&amp;[Wander Beauty]" c="Wander Beauty"/>
              <i n="[Products].[BrandName].&amp;[WASO]" c="WASO"/>
              <i n="[Products].[BrandName].&amp;[Westman Atelier]" c="Westman Atelier"/>
              <i n="[Products].[BrandName].&amp;[Wishful]" c="Wishful"/>
              <i n="[Products].[BrandName].&amp;[World of Chris Collins]" c="World of Chris Collins"/>
              <i n="[Products].[BrandName].&amp;[Youth To The People]" c="Youth To The People"/>
              <i n="[Products].[BrandName].&amp;[Yves Saint Laurent]" c="Yves Saint Laurent"/>
            </range>
          </ranges>
        </level>
      </levels>
      <selections count="1">
        <selection n="[Products].[Brand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hirdCategory" xr10:uid="{CDB317CF-E4EC-43B2-B42E-0341113C5F50}" sourceName="[Products].[ThirdCategory]">
  <pivotTables>
    <pivotTable tabId="10" name="PerformanceInsights"/>
  </pivotTables>
  <data>
    <olap pivotCacheId="2054005289">
      <levels count="2">
        <level uniqueName="[Products].[ThirdCategory].[(All)]" sourceCaption="(All)" count="0"/>
        <level uniqueName="[Products].[ThirdCategory].[ThirdCategory]" sourceCaption="ThirdCategory" count="102" sortOrder="ascending">
          <ranges>
            <range startItem="0">
              <i n="[Products].[ThirdCategory].&amp;" c="(blank)"/>
              <i n="[Products].[ThirdCategory].&amp;[Accessories]" c="Accessories"/>
              <i n="[Products].[ThirdCategory].&amp;[Aftershave]" c="Aftershave"/>
              <i n="[Products].[ThirdCategory].&amp;[Anti-Aging]" c="Anti-Aging"/>
              <i n="[Products].[ThirdCategory].&amp;[Bath Soaks &amp; Bubble Bath]" c="Bath Soaks &amp; Bubble Bath"/>
              <i n="[Products].[ThirdCategory].&amp;[BB &amp; CC Cream]" c="BB &amp; CC Cream"/>
              <i n="[Products].[ThirdCategory].&amp;[BB &amp; CC Creams]" c="BB &amp; CC Creams"/>
              <i n="[Products].[ThirdCategory].&amp;[Beauty Supplements]" c="Beauty Supplements"/>
              <i n="[Products].[ThirdCategory].&amp;[Blemish &amp; Acne Treatments]" c="Blemish &amp; Acne Treatments"/>
              <i n="[Products].[ThirdCategory].&amp;[Blush]" c="Blush"/>
              <i n="[Products].[ThirdCategory].&amp;[Body Lotions &amp; Body Oils]" c="Body Lotions &amp; Body Oils"/>
              <i n="[Products].[ThirdCategory].&amp;[Body Mist &amp; Hair Mist]" c="Body Mist &amp; Hair Mist"/>
              <i n="[Products].[ThirdCategory].&amp;[Body Products]" c="Body Products"/>
              <i n="[Products].[ThirdCategory].&amp;[Body Sunscreen]" c="Body Sunscreen"/>
              <i n="[Products].[ThirdCategory].&amp;[Body Wash &amp; Shower Gel]" c="Body Wash &amp; Shower Gel"/>
              <i n="[Products].[ThirdCategory].&amp;[Bronzer]" c="Bronzer"/>
              <i n="[Products].[ThirdCategory].&amp;[Brush Cleaners]" c="Brush Cleaners"/>
              <i n="[Products].[ThirdCategory].&amp;[Brush Sets]" c="Brush Sets"/>
              <i n="[Products].[ThirdCategory].&amp;[Candles]" c="Candles"/>
              <i n="[Products].[ThirdCategory].&amp;[Cellulite &amp; Stretch Marks]" c="Cellulite &amp; Stretch Marks"/>
              <i n="[Products].[ThirdCategory].&amp;[Cheek Palettes]" c="Cheek Palettes"/>
              <i n="[Products].[ThirdCategory].&amp;[Cologne]" c="Cologne"/>
              <i n="[Products].[ThirdCategory].&amp;[Cologne Gift Sets]" c="Cologne Gift Sets"/>
              <i n="[Products].[ThirdCategory].&amp;[Color Care]" c="Color Care"/>
              <i n="[Products].[ThirdCategory].&amp;[Color Correct]" c="Color Correct"/>
              <i n="[Products].[ThirdCategory].&amp;[Concealer]" c="Concealer"/>
              <i n="[Products].[ThirdCategory].&amp;[Conditioner]" c="Conditioner"/>
              <i n="[Products].[ThirdCategory].&amp;[Contour]" c="Contour"/>
              <i n="[Products].[ThirdCategory].&amp;[Damaged Hair]" c="Damaged Hair"/>
              <i n="[Products].[ThirdCategory].&amp;[Decollete &amp; Neck Creams]" c="Decollete &amp; Neck Creams"/>
              <i n="[Products].[ThirdCategory].&amp;[Deodorant &amp; Antiperspirant]" c="Deodorant &amp; Antiperspirant"/>
              <i n="[Products].[ThirdCategory].&amp;[Diffusers]" c="Diffusers"/>
              <i n="[Products].[ThirdCategory].&amp;[Dry Shampoo]" c="Dry Shampoo"/>
              <i n="[Products].[ThirdCategory].&amp;[Exfoliators]" c="Exfoliators"/>
              <i n="[Products].[ThirdCategory].&amp;[Eye Creams &amp; Treatments]" c="Eye Creams &amp; Treatments"/>
              <i n="[Products].[ThirdCategory].&amp;[Eye Masks]" c="Eye Masks"/>
              <i n="[Products].[ThirdCategory].&amp;[Eye Palettes]" c="Eye Palettes"/>
              <i n="[Products].[ThirdCategory].&amp;[Eye Primer]" c="Eye Primer"/>
              <i n="[Products].[ThirdCategory].&amp;[Eye Sets]" c="Eye Sets"/>
              <i n="[Products].[ThirdCategory].&amp;[Eyebrow]" c="Eyebrow"/>
              <i n="[Products].[ThirdCategory].&amp;[Eyeliner]" c="Eyeliner"/>
              <i n="[Products].[ThirdCategory].&amp;[Eyeshadow]" c="Eyeshadow"/>
              <i n="[Products].[ThirdCategory].&amp;[Face Brushes]" c="Face Brushes"/>
              <i n="[Products].[ThirdCategory].&amp;[Face Masks]" c="Face Masks"/>
              <i n="[Products].[ThirdCategory].&amp;[Face Oils]" c="Face Oils"/>
              <i n="[Products].[ThirdCategory].&amp;[Face Primer]" c="Face Primer"/>
              <i n="[Products].[ThirdCategory].&amp;[Face Serums]" c="Face Serums"/>
              <i n="[Products].[ThirdCategory].&amp;[Face Sets]" c="Face Sets"/>
              <i n="[Products].[ThirdCategory].&amp;[Face Sunscreen]" c="Face Sunscreen"/>
              <i n="[Products].[ThirdCategory].&amp;[Face Wash]" c="Face Wash"/>
              <i n="[Products].[ThirdCategory].&amp;[Face Wash &amp; Cleansers]" c="Face Wash &amp; Cleansers"/>
              <i n="[Products].[ThirdCategory].&amp;[Face Wipes]" c="Face Wipes"/>
              <i n="[Products].[ThirdCategory].&amp;[Facial Peels]" c="Facial Peels"/>
              <i n="[Products].[ThirdCategory].&amp;[Facial Rollers]" c="Facial Rollers"/>
              <i n="[Products].[ThirdCategory].&amp;[False Eyelashes]" c="False Eyelashes"/>
              <i n="[Products].[ThirdCategory].&amp;[For Body]" c="For Body"/>
              <i n="[Products].[ThirdCategory].&amp;[For Face]" c="For Face"/>
              <i n="[Products].[ThirdCategory].&amp;[Foundation]" c="Foundation"/>
              <i n="[Products].[ThirdCategory].&amp;[Hair Dye &amp; Root Touch-Ups]" c="Hair Dye &amp; Root Touch-Ups"/>
              <i n="[Products].[ThirdCategory].&amp;[Hair Masks]" c="Hair Masks"/>
              <i n="[Products].[ThirdCategory].&amp;[Hair Oil]" c="Hair Oil"/>
              <i n="[Products].[ThirdCategory].&amp;[Hair Primers]" c="Hair Primers"/>
              <i n="[Products].[ThirdCategory].&amp;[Hair Spray]" c="Hair Spray"/>
              <i n="[Products].[ThirdCategory].&amp;[Hair Styling Products]" c="Hair Styling Products"/>
              <i n="[Products].[ThirdCategory].&amp;[Hair Supplements]" c="Hair Supplements"/>
              <i n="[Products].[ThirdCategory].&amp;[Hair Thinning &amp; Hair Loss]" c="Hair Thinning &amp; Hair Loss"/>
              <i n="[Products].[ThirdCategory].&amp;[Hand Cream &amp; Foot Cream]" c="Hand Cream &amp; Foot Cream"/>
              <i n="[Products].[ThirdCategory].&amp;[Hand Sanitizer &amp; Hand Soap]" c="Hand Sanitizer &amp; Hand Soap"/>
              <i n="[Products].[ThirdCategory].&amp;[Highlighter]" c="Highlighter"/>
              <i n="[Products].[ThirdCategory].&amp;[Holistic Wellness]" c="Holistic Wellness"/>
              <i n="[Products].[ThirdCategory].&amp;[Intimate Care]" c="Intimate Care"/>
              <i n="[Products].[ThirdCategory].&amp;[Leave-In Conditioner]" c="Leave-In Conditioner"/>
              <i n="[Products].[ThirdCategory].&amp;[Lip Balm &amp; Treatment]" c="Lip Balm &amp; Treatment"/>
              <i n="[Products].[ThirdCategory].&amp;[Lip Gloss]" c="Lip Gloss"/>
              <i n="[Products].[ThirdCategory].&amp;[Lip Liner]" c="Lip Liner"/>
              <i n="[Products].[ThirdCategory].&amp;[Lip Plumper]" c="Lip Plumper"/>
              <i n="[Products].[ThirdCategory].&amp;[Lip Sets]" c="Lip Sets"/>
              <i n="[Products].[ThirdCategory].&amp;[Lip Stain]" c="Lip Stain"/>
              <i n="[Products].[ThirdCategory].&amp;[Lipstick]" c="Lipstick"/>
              <i n="[Products].[ThirdCategory].&amp;[Liquid Lipstick]" c="Liquid Lipstick"/>
              <i n="[Products].[ThirdCategory].&amp;[Makeup Removers]" c="Makeup Removers"/>
              <i n="[Products].[ThirdCategory].&amp;[Mascara]" c="Mascara"/>
              <i n="[Products].[ThirdCategory].&amp;[Mists &amp; Essences]" c="Mists &amp; Essences"/>
              <i n="[Products].[ThirdCategory].&amp;[Moisturizer &amp; Treatments]" c="Moisturizer &amp; Treatments"/>
              <i n="[Products].[ThirdCategory].&amp;[Moisturizers]" c="Moisturizers"/>
              <i n="[Products].[ThirdCategory].&amp;[Night Creams]" c="Night Creams"/>
              <i n="[Products].[ThirdCategory].&amp;[Perfume]" c="Perfume"/>
              <i n="[Products].[ThirdCategory].&amp;[Perfume Gift Sets]" c="Perfume Gift Sets"/>
              <i n="[Products].[ThirdCategory].&amp;[Rollerballs &amp; Travel Size]" c="Rollerballs &amp; Travel Size"/>
              <i n="[Products].[ThirdCategory].&amp;[Scalp Treatments]" c="Scalp Treatments"/>
              <i n="[Products].[ThirdCategory].&amp;[Scrub &amp; Exfoliants]" c="Scrub &amp; Exfoliants"/>
              <i n="[Products].[ThirdCategory].&amp;[Setting Spray &amp; Powder]" c="Setting Spray &amp; Powder"/>
              <i n="[Products].[ThirdCategory].&amp;[Shampoo]" c="Shampoo"/>
              <i n="[Products].[ThirdCategory].&amp;[Shaving]" c="Shaving"/>
              <i n="[Products].[ThirdCategory].&amp;[Sheet Masks]" c="Sheet Masks"/>
              <i n="[Products].[ThirdCategory].&amp;[Skincare Sets]" c="Skincare Sets"/>
              <i n="[Products].[ThirdCategory].&amp;[Sponges &amp; Applicators]" c="Sponges &amp; Applicators"/>
              <i n="[Products].[ThirdCategory].&amp;[Sunscreen]" c="Sunscreen"/>
              <i n="[Products].[ThirdCategory].&amp;[Teeth Whitening]" c="Teeth Whitening"/>
              <i n="[Products].[ThirdCategory].&amp;[Tinted Moisturizer]" c="Tinted Moisturizer"/>
              <i n="[Products].[ThirdCategory].&amp;[Toners]" c="Toners"/>
              <i n="[Products].[ThirdCategory].&amp;[Under-Eye Concealer]" c="Under-Eye Concealer"/>
            </range>
          </ranges>
        </level>
      </levels>
      <selections count="1">
        <selection n="[Products].[Third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vgRating" xr10:uid="{1581E15E-02A0-487A-8FD6-5E8DCBAF1DE0}" sourceName="[Products].[AvgRating]">
  <pivotTables>
    <pivotTable tabId="10" name="PerformanceInsights"/>
  </pivotTables>
  <data>
    <olap pivotCacheId="2054005289">
      <levels count="2">
        <level uniqueName="[Products].[AvgRating].[(All)]" sourceCaption="(All)" count="0"/>
        <level uniqueName="[Products].[AvgRating].[AvgRating]" sourceCaption="AvgRating" count="6">
          <ranges>
            <range startItem="0">
              <i n="[Products].[AvgRating].&amp;" c="(blank)"/>
              <i n="[Products].[AvgRating].&amp;[1]" c="1"/>
              <i n="[Products].[AvgRating].&amp;[2]" c="2"/>
              <i n="[Products].[AvgRating].&amp;[3]" c="3"/>
              <i n="[Products].[AvgRating].&amp;[4]" c="4"/>
              <i n="[Products].[AvgRating].&amp;[5]" c="5"/>
            </range>
          </ranges>
        </level>
      </levels>
      <selections count="1">
        <selection n="[Products].[AvgRating].[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mitedEdition?" xr10:uid="{DC0C1F9D-8AD6-4146-95AE-D7959C258854}" sourceName="[Products].[LimitedEdition?]">
  <pivotTables>
    <pivotTable tabId="11" name="ConsumerBehavior"/>
  </pivotTables>
  <data>
    <olap pivotCacheId="1622476268">
      <levels count="2">
        <level uniqueName="[Products].[LimitedEdition?].[(All)]" sourceCaption="(All)" count="0"/>
        <level uniqueName="[Products].[LimitedEdition?].[LimitedEdition?]" sourceCaption="LimitedEdition?" count="3">
          <ranges>
            <range startItem="0">
              <i n="[Products].[LimitedEdition?].&amp;[False]" c="FALSE"/>
              <i n="[Products].[LimitedEdition?].&amp;[True]" c="TRUE"/>
              <i n="[Products].[LimitedEdition?].&amp;" c="(blank)"/>
            </range>
          </ranges>
        </level>
      </levels>
      <selections count="1">
        <selection n="[Products].[LimitedEdition?].[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nlineOnly?" xr10:uid="{01B53B76-F8EE-46D5-BDEB-7CD94DE12217}" sourceName="[Products].[OnlineOnly?]">
  <pivotTables>
    <pivotTable tabId="11" name="ConsumerBehavior"/>
  </pivotTables>
  <data>
    <olap pivotCacheId="1622476268">
      <levels count="2">
        <level uniqueName="[Products].[OnlineOnly?].[(All)]" sourceCaption="(All)" count="0"/>
        <level uniqueName="[Products].[OnlineOnly?].[OnlineOnly?]" sourceCaption="OnlineOnly?" count="3">
          <ranges>
            <range startItem="0">
              <i n="[Products].[OnlineOnly?].&amp;[False]" c="FALSE"/>
              <i n="[Products].[OnlineOnly?].&amp;[True]" c="TRUE"/>
              <i n="[Products].[OnlineOnly?].&amp;" c="(blank)"/>
            </range>
          </ranges>
        </level>
      </levels>
      <selections count="1">
        <selection n="[Products].[OnlineOnly?].[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phoraExclusive?" xr10:uid="{1B5D107A-4A47-4FFD-9FA2-2CF30FC3F0C4}" sourceName="[Products].[SephoraExclusive?]">
  <pivotTables>
    <pivotTable tabId="11" name="ConsumerBehavior"/>
  </pivotTables>
  <data>
    <olap pivotCacheId="1622476268">
      <levels count="2">
        <level uniqueName="[Products].[SephoraExclusive?].[(All)]" sourceCaption="(All)" count="0"/>
        <level uniqueName="[Products].[SephoraExclusive?].[SephoraExclusive?]" sourceCaption="SephoraExclusive?" count="3">
          <ranges>
            <range startItem="0">
              <i n="[Products].[SephoraExclusive?].&amp;[False]" c="FALSE"/>
              <i n="[Products].[SephoraExclusive?].&amp;[True]" c="TRUE"/>
              <i n="[Products].[SephoraExclusive?].&amp;" c="(blank)"/>
            </range>
          </ranges>
        </level>
      </levels>
      <selections count="1">
        <selection n="[Products].[SephoraExclusiv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SizeCategory" xr10:uid="{272071B8-FFF5-4AEB-9E1F-122778AB146A}" sourceName="[Products].[FinalSizeCategory]">
  <pivotTables>
    <pivotTable tabId="12" name="PivotTable1"/>
  </pivotTables>
  <data>
    <olap pivotCacheId="9939551">
      <levels count="2">
        <level uniqueName="[Products].[FinalSizeCategory].[(All)]" sourceCaption="(All)" count="0"/>
        <level uniqueName="[Products].[FinalSizeCategory].[FinalSizeCategory]" sourceCaption="FinalSizeCategory" count="7" sortOrder="ascending">
          <ranges>
            <range startItem="0">
              <i n="[Products].[FinalSizeCategory].&amp;" c="(blank)"/>
              <i n="[Products].[FinalSizeCategory].&amp;[Large]" c="Large"/>
              <i n="[Products].[FinalSizeCategory].&amp;[Small]" c="Small"/>
              <i n="[Products].[FinalSizeCategory].&amp;[Standard]" c="Standard"/>
              <i n="[Products].[FinalSizeCategory].&amp;[Travel / Mini]" c="Travel / Mini"/>
              <i n="[Products].[FinalSizeCategory].&amp;[Unknown]" c="Unknown"/>
              <i n="[Products].[FinalSizeCategory].&amp;[XL]" c="XL"/>
            </range>
          </ranges>
        </level>
      </levels>
      <selections count="1">
        <selection n="[Products].[FinalSizeCategory].[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dName" xr10:uid="{9670BED8-B537-45F2-87E3-9E2A9519E8D7}" sourceName="[Products].[BrandName]">
  <pivotTables>
    <pivotTable tabId="12" name="PivotTable1"/>
  </pivotTables>
  <data>
    <olap pivotCacheId="9939551">
      <levels count="2">
        <level uniqueName="[Products].[BrandName].[(All)]" sourceCaption="(All)" count="0"/>
        <level uniqueName="[Products].[BrandName].[BrandName]" sourceCaption="BrandName" count="264" sortOrder="ascending">
          <ranges>
            <range startItem="0">
              <i n="[Products].[BrandName].&amp;" c="(blank)"/>
              <i n="[Products].[BrandName].&amp;[19-69]" c="19-69"/>
              <i n="[Products].[BrandName].&amp;[54 Thrones]" c="54 Thrones"/>
              <i n="[Products].[BrandName].&amp;[ABBOTT]" c="ABBOTT"/>
              <i n="[Products].[BrandName].&amp;[Acqua di Parma]" c="Acqua di Parma"/>
              <i n="[Products].[BrandName].&amp;[adwoa beauty]" c="adwoa beauty"/>
              <i n="[Products].[BrandName].&amp;[AERIN]" c="AERIN"/>
              <i n="[Products].[BrandName].&amp;[Algenist]" c="Algenist"/>
              <i n="[Products].[BrandName].&amp;[Alpha-H]" c="Alpha-H"/>
              <i n="[Products].[BrandName].&amp;[alpyn beauty]" c="alpyn beauty"/>
              <i n="[Products].[BrandName].&amp;[ALTERNA Haircare]" c="ALTERNA Haircare"/>
              <i n="[Products].[BrandName].&amp;[Ami Colé]" c="Ami Colé"/>
              <i n="[Products].[BrandName].&amp;[amika]" c="amika"/>
              <i n="[Products].[BrandName].&amp;[Anastasia Beverly Hills]" c="Anastasia Beverly Hills"/>
              <i n="[Products].[BrandName].&amp;[Armani Beauty]" c="Armani Beauty"/>
              <i n="[Products].[BrandName].&amp;[Artist Couture]" c="Artist Couture"/>
              <i n="[Products].[BrandName].&amp;[Augustinus Bader]" c="Augustinus Bader"/>
              <i n="[Products].[BrandName].&amp;[bareMinerals]" c="bareMinerals"/>
              <i n="[Products].[BrandName].&amp;[BeautyBio]" c="BeautyBio"/>
              <i n="[Products].[BrandName].&amp;[beautyblender]" c="beautyblender"/>
              <i n="[Products].[BrandName].&amp;[belif]" c="belif"/>
              <i n="[Products].[BrandName].&amp;[Benefit Cosmetics]" c="Benefit Cosmetics"/>
              <i n="[Products].[BrandName].&amp;[Biossance]" c="Biossance"/>
              <i n="[Products].[BrandName].&amp;[Blinc]" c="Blinc"/>
              <i n="[Products].[BrandName].&amp;[Bobbi Brown]" c="Bobbi Brown"/>
              <i n="[Products].[BrandName].&amp;[Bon Parfumeur]" c="Bon Parfumeur"/>
              <i n="[Products].[BrandName].&amp;[BondiBoost]" c="BondiBoost"/>
              <i n="[Products].[BrandName].&amp;[Boy Smells]" c="Boy Smells"/>
              <i n="[Products].[BrandName].&amp;[BREAD BEAUTY SUPPLY]" c="BREAD BEAUTY SUPPLY"/>
              <i n="[Products].[BrandName].&amp;[Briogeo]" c="Briogeo"/>
              <i n="[Products].[BrandName].&amp;[Bumble and bumble]" c="Bumble and bumble"/>
              <i n="[Products].[BrandName].&amp;[BURBERRY]" c="BURBERRY"/>
              <i n="[Products].[BrandName].&amp;[Buxom]" c="Buxom"/>
              <i n="[Products].[BrandName].&amp;[By Rosie Jane]" c="By Rosie Jane"/>
              <i n="[Products].[BrandName].&amp;[caliray]" c="caliray"/>
              <i n="[Products].[BrandName].&amp;[Carolina Herrera]" c="Carolina Herrera"/>
              <i n="[Products].[BrandName].&amp;[Caudalie]" c="Caudalie"/>
              <i n="[Products].[BrandName].&amp;[CAY SKIN]" c="CAY SKIN"/>
              <i n="[Products].[BrandName].&amp;[Ceremonia]" c="Ceremonia"/>
              <i n="[Products].[BrandName].&amp;[Charlotte Tilbury]" c="Charlotte Tilbury"/>
              <i n="[Products].[BrandName].&amp;[Chloé]" c="Chloé"/>
              <i n="[Products].[BrandName].&amp;[Christophe Robin]" c="Christophe Robin"/>
              <i n="[Products].[BrandName].&amp;[Cinema Secrets]" c="Cinema Secrets"/>
              <i n="[Products].[BrandName].&amp;[Clarins]" c="Clarins"/>
              <i n="[Products].[BrandName].&amp;[CLEAN RESERVE]" c="CLEAN RESERVE"/>
              <i n="[Products].[BrandName].&amp;[CLINIQUE]" c="CLINIQUE"/>
              <i n="[Products].[BrandName].&amp;[COLOR WOW]" c="COLOR WOW"/>
              <i n="[Products].[BrandName].&amp;[Commodity]" c="Commodity"/>
              <i n="[Products].[BrandName].&amp;[Community Sixty-Six]" c="Community Sixty-Six"/>
              <i n="[Products].[BrandName].&amp;[COOLA]" c="COOLA"/>
              <i n="[Products].[BrandName].&amp;[Crown Affair]" c="Crown Affair"/>
              <i n="[Products].[BrandName].&amp;[Curlsmith]" c="Curlsmith"/>
              <i n="[Products].[BrandName].&amp;[dae]" c="dae"/>
              <i n="[Products].[BrandName].&amp;[DAMDAM]" c="DAMDAM"/>
              <i n="[Products].[BrandName].&amp;[Dame]" c="Dame"/>
              <i n="[Products].[BrandName].&amp;[Danessa Myricks Beauty]" c="Danessa Myricks Beauty"/>
              <i n="[Products].[BrandName].&amp;[DedCool]" c="DedCool"/>
              <i n="[Products].[BrandName].&amp;[DERMAFLASH]" c="DERMAFLASH"/>
              <i n="[Products].[BrandName].&amp;[Dermalogica]" c="Dermalogica"/>
              <i n="[Products].[BrandName].&amp;[Dior]" c="Dior"/>
              <i n="[Products].[BrandName].&amp;[Dolce&amp;Gabbana]" c="Dolce&amp;Gabbana"/>
              <i n="[Products].[BrandName].&amp;[Donna Karan]" c="Donna Karan"/>
              <i n="[Products].[BrandName].&amp;[Dr. Barbara Sturm]" c="Dr. Barbara Sturm"/>
              <i n="[Products].[BrandName].&amp;[Dr. Brandt Skincare]" c="Dr. Brandt Skincare"/>
              <i n="[Products].[BrandName].&amp;[Dr. Dennis Gross Skincare]" c="Dr. Dennis Gross Skincare"/>
              <i n="[Products].[BrandName].&amp;[Dr. Jart+]" c="Dr. Jart+"/>
              <i n="[Products].[BrandName].&amp;[Dr. Lara Devgan Scientific Beauty]" c="Dr. Lara Devgan Scientific Beauty"/>
              <i n="[Products].[BrandName].&amp;[Dr. Zenovia Skincare]" c="Dr. Zenovia Skincare"/>
              <i n="[Products].[BrandName].&amp;[Drunk Elephant]" c="Drunk Elephant"/>
              <i n="[Products].[BrandName].&amp;[Drybar]" c="Drybar"/>
              <i n="[Products].[BrandName].&amp;[EADEM]" c="EADEM"/>
              <i n="[Products].[BrandName].&amp;[Ellis Brooklyn]" c="Ellis Brooklyn"/>
              <i n="[Products].[BrandName].&amp;[Estée Lauder]" c="Estée Lauder"/>
              <i n="[Products].[BrandName].&amp;[Fable &amp; Mane]" c="Fable &amp; Mane"/>
              <i n="[Products].[BrandName].&amp;[FaceGym]" c="FaceGym"/>
              <i n="[Products].[BrandName].&amp;[Farmacy]" c="Farmacy"/>
              <i n="[Products].[BrandName].&amp;[Fashion Fair]" c="Fashion Fair"/>
              <i n="[Products].[BrandName].&amp;[Fenty Beauty by Rihanna]" c="Fenty Beauty by Rihanna"/>
              <i n="[Products].[BrandName].&amp;[Fenty Skin]" c="Fenty Skin"/>
              <i n="[Products].[BrandName].&amp;[First Aid Beauty]" c="First Aid Beauty"/>
              <i n="[Products].[BrandName].&amp;[Flora + Bast]" c="Flora + Bast"/>
              <i n="[Products].[BrandName].&amp;[Floral Street]" c="Floral Street"/>
              <i n="[Products].[BrandName].&amp;[FOREO]" c="FOREO"/>
              <i n="[Products].[BrandName].&amp;[FORVR Mood]" c="FORVR Mood"/>
              <i n="[Products].[BrandName].&amp;[Freck Beauty]" c="Freck Beauty"/>
              <i n="[Products].[BrandName].&amp;[fresh]" c="fresh"/>
              <i n="[Products].[BrandName].&amp;[ghd]" c="ghd"/>
              <i n="[Products].[BrandName].&amp;[Gisou]" c="Gisou"/>
              <i n="[Products].[BrandName].&amp;[Givenchy]" c="Givenchy"/>
              <i n="[Products].[BrandName].&amp;[Glamnetic]" c="Glamnetic"/>
              <i n="[Products].[BrandName].&amp;[GLO Science]" c="GLO Science"/>
              <i n="[Products].[BrandName].&amp;[Glossier]" c="Glossier"/>
              <i n="[Products].[BrandName].&amp;[Glow Recipe]" c="Glow Recipe"/>
              <i n="[Products].[BrandName].&amp;[goop]" c="goop"/>
              <i n="[Products].[BrandName].&amp;[Grande Cosmetics]" c="Grande Cosmetics"/>
              <i n="[Products].[BrandName].&amp;[Gucci]" c="Gucci"/>
              <i n="[Products].[BrandName].&amp;[GUERLAIN]" c="GUERLAIN"/>
              <i n="[Products].[BrandName].&amp;[GXVE BY GWEN STEFANI]" c="GXVE BY GWEN STEFANI"/>
              <i n="[Products].[BrandName].&amp;[HABIT]" c="HABIT"/>
              <i n="[Products].[BrandName].&amp;[Hanni]" c="Hanni"/>
              <i n="[Products].[BrandName].&amp;[HAUS LABS BY LADY GAGA]" c="HAUS LABS BY LADY GAGA"/>
              <i n="[Products].[BrandName].&amp;[Herbivore]" c="Herbivore"/>
              <i n="[Products].[BrandName].&amp;[HERETIC]" c="HERETIC"/>
              <i n="[Products].[BrandName].&amp;[HERMÈS]" c="HERMÈS"/>
              <i n="[Products].[BrandName].&amp;[Hourglass]" c="Hourglass"/>
              <i n="[Products].[BrandName].&amp;[House of Lashes]" c="House of Lashes"/>
              <i n="[Products].[BrandName].&amp;[HUDA BEAUTY]" c="HUDA BEAUTY"/>
              <i n="[Products].[BrandName].&amp;[HUM Nutrition]" c="HUM Nutrition"/>
              <i n="[Products].[BrandName].&amp;[Hyper Skin]" c="Hyper Skin"/>
              <i n="[Products].[BrandName].&amp;[Iconic London]" c="Iconic London"/>
              <i n="[Products].[BrandName].&amp;[IGK]" c="IGK"/>
              <i n="[Products].[BrandName].&amp;[ILIA]" c="ILIA"/>
              <i n="[Products].[BrandName].&amp;[INC.redible]" c="INC.redible"/>
              <i n="[Products].[BrandName].&amp;[iNNBEAUTY PROJECT]" c="iNNBEAUTY PROJECT"/>
              <i n="[Products].[BrandName].&amp;[innisfree]" c="innisfree"/>
              <i n="[Products].[BrandName].&amp;[Isle of Paradise]" c="Isle of Paradise"/>
              <i n="[Products].[BrandName].&amp;[IT Cosmetics]" c="IT Cosmetics"/>
              <i n="[Products].[BrandName].&amp;[Jack Black]" c="Jack Black"/>
              <i n="[Products].[BrandName].&amp;[JLo Beauty]" c="JLo Beauty"/>
              <i n="[Products].[BrandName].&amp;[Jo Malone London]" c="Jo Malone London"/>
              <i n="[Products].[BrandName].&amp;[Josie Maran]" c="Josie Maran"/>
              <i n="[Products].[BrandName].&amp;[Jouer Cosmetics]" c="Jouer Cosmetics"/>
              <i n="[Products].[BrandName].&amp;[Juicy Couture]" c="Juicy Couture"/>
              <i n="[Products].[BrandName].&amp;[Juliette Has a Gun]" c="Juliette Has a Gun"/>
              <i n="[Products].[BrandName].&amp;[JVN]" c="JVN"/>
              <i n="[Products].[BrandName].&amp;[K18 Biomimetic Hairscience]" c="K18 Biomimetic Hairscience"/>
              <i n="[Products].[BrandName].&amp;[Kaja]" c="Kaja"/>
              <i n="[Products].[BrandName].&amp;[Kate McLeod]" c="Kate McLeod"/>
              <i n="[Products].[BrandName].&amp;[Kate Somerville]" c="Kate Somerville"/>
              <i n="[Products].[BrandName].&amp;[KAYALI]" c="KAYALI"/>
              <i n="[Products].[BrandName].&amp;[Kérastase]" c="Kérastase"/>
              <i n="[Products].[BrandName].&amp;[Kiehl's Since 1851]" c="Kiehl's Since 1851"/>
              <i n="[Products].[BrandName].&amp;[KILIAN Paris]" c="KILIAN Paris"/>
              <i n="[Products].[BrandName].&amp;[Kopari]" c="Kopari"/>
              <i n="[Products].[BrandName].&amp;[KORA Organics]" c="KORA Organics"/>
              <i n="[Products].[BrandName].&amp;[KORRES]" c="KORRES"/>
              <i n="[Products].[BrandName].&amp;[Kosas]" c="Kosas"/>
              <i n="[Products].[BrandName].&amp;[Kulfi]" c="Kulfi"/>
              <i n="[Products].[BrandName].&amp;[KVD Beauty]" c="KVD Beauty"/>
              <i n="[Products].[BrandName].&amp;[La Mer]" c="La Mer"/>
              <i n="[Products].[BrandName].&amp;[Lancôme]" c="Lancôme"/>
              <i n="[Products].[BrandName].&amp;[LANEIGE]" c="LANEIGE"/>
              <i n="[Products].[BrandName].&amp;[Laura Mercier]" c="Laura Mercier"/>
              <i n="[Products].[BrandName].&amp;[LAWLESS]" c="LAWLESS"/>
              <i n="[Products].[BrandName].&amp;[lilah b.]" c="lilah b."/>
              <i n="[Products].[BrandName].&amp;[Lilly Lashes]" c="Lilly Lashes"/>
              <i n="[Products].[BrandName].&amp;[Living Proof]" c="Living Proof"/>
              <i n="[Products].[BrandName].&amp;[L'Occitane]" c="L'Occitane"/>
              <i n="[Products].[BrandName].&amp;[LYS Beauty]" c="LYS Beauty"/>
              <i n="[Products].[BrandName].&amp;[MACRENE actives]" c="MACRENE actives"/>
              <i n="[Products].[BrandName].&amp;[Maison Louis Marie]" c="Maison Louis Marie"/>
              <i n="[Products].[BrandName].&amp;[Maison Margiela]" c="Maison Margiela"/>
              <i n="[Products].[BrandName].&amp;[MAKE UP FOR EVER]" c="MAKE UP FOR EVER"/>
              <i n="[Products].[BrandName].&amp;[MAKEUP BY MARIO]" c="MAKEUP BY MARIO"/>
              <i n="[Products].[BrandName].&amp;[MARA]" c="MARA"/>
              <i n="[Products].[BrandName].&amp;[Marc Jacobs Fragrances]" c="Marc Jacobs Fragrances"/>
              <i n="[Products].[BrandName].&amp;[Mario Badescu]" c="Mario Badescu"/>
              <i n="[Products].[BrandName].&amp;[maude]" c="maude"/>
              <i n="[Products].[BrandName].&amp;[Melanin Haircare]" c="Melanin Haircare"/>
              <i n="[Products].[BrandName].&amp;[Melt Cosmetics]" c="Melt Cosmetics"/>
              <i n="[Products].[BrandName].&amp;[MERIT]" c="MERIT"/>
              <i n="[Products].[BrandName].&amp;[MILK MAKEUP]" c="MILK MAKEUP"/>
              <i n="[Products].[BrandName].&amp;[Mizani]" c="Mizani"/>
              <i n="[Products].[BrandName].&amp;[Moon Juice]" c="Moon Juice"/>
              <i n="[Products].[BrandName].&amp;[Moroccanoil]" c="Moroccanoil"/>
              <i n="[Products].[BrandName].&amp;[Mount Lai]" c="Mount Lai"/>
              <i n="[Products].[BrandName].&amp;[Mugler]" c="Mugler"/>
              <i n="[Products].[BrandName].&amp;[Murad]" c="Murad"/>
              <i n="[Products].[BrandName].&amp;[NARS]" c="NARS"/>
              <i n="[Products].[BrandName].&amp;[Natasha Denona]" c="Natasha Denona"/>
              <i n="[Products].[BrandName].&amp;[Naturally Serious]" c="Naturally Serious"/>
              <i n="[Products].[BrandName].&amp;[Nécessaire]" c="Nécessaire"/>
              <i n="[Products].[BrandName].&amp;[NEST New York]" c="NEST New York"/>
              <i n="[Products].[BrandName].&amp;[NUDESTIX]" c="NUDESTIX"/>
              <i n="[Products].[BrandName].&amp;[NuFACE]" c="NuFACE"/>
              <i n="[Products].[BrandName].&amp;[Nutrafol]" c="Nutrafol"/>
              <i n="[Products].[BrandName].&amp;[Olaplex]" c="Olaplex"/>
              <i n="[Products].[BrandName].&amp;[OLEHENRIKSEN]" c="OLEHENRIKSEN"/>
              <i n="[Products].[BrandName].&amp;[ONE/SIZE by Patrick Starrr]" c="ONE/SIZE by Patrick Starrr"/>
              <i n="[Products].[BrandName].&amp;[Oribe]" c="Oribe"/>
              <i n="[Products].[BrandName].&amp;[Origins]" c="Origins"/>
              <i n="[Products].[BrandName].&amp;[OTHERLAND]" c="OTHERLAND"/>
              <i n="[Products].[BrandName].&amp;[OUAI]" c="OUAI"/>
              <i n="[Products].[BrandName].&amp;[Paco Rabanne]" c="Paco Rabanne"/>
              <i n="[Products].[BrandName].&amp;[PAT McGRATH LABS]" c="PAT McGRATH LABS"/>
              <i n="[Products].[BrandName].&amp;[PATRICK TA]" c="PATRICK TA"/>
              <i n="[Products].[BrandName].&amp;[PATTERN by Tracee Ellis Ross]" c="PATTERN by Tracee Ellis Ross"/>
              <i n="[Products].[BrandName].&amp;[Paula's Choice]" c="Paula's Choice"/>
              <i n="[Products].[BrandName].&amp;[Peace Out]" c="Peace Out"/>
              <i n="[Products].[BrandName].&amp;[Peter Thomas Roth]" c="Peter Thomas Roth"/>
              <i n="[Products].[BrandName].&amp;[PHLUR]" c="PHLUR"/>
              <i n="[Products].[BrandName].&amp;[Prada]" c="Prada"/>
              <i n="[Products].[BrandName].&amp;[Prima]" c="Prima"/>
              <i n="[Products].[BrandName].&amp;[Pureology]" c="Pureology"/>
              <i n="[Products].[BrandName].&amp;[RANAVAT]" c="RANAVAT"/>
              <i n="[Products].[BrandName].&amp;[Rare Beauty by Selena Gomez]" c="Rare Beauty by Selena Gomez"/>
              <i n="[Products].[BrandName].&amp;[REFY]" c="REFY"/>
              <i n="[Products].[BrandName].&amp;[REN Clean Skincare]" c="REN Clean Skincare"/>
              <i n="[Products].[BrandName].&amp;[RIES]" c="RIES"/>
              <i n="[Products].[BrandName].&amp;[rms beauty]" c="rms beauty"/>
              <i n="[Products].[BrandName].&amp;[ROSE INC]" c="ROSE INC"/>
              <i n="[Products].[BrandName].&amp;[ROSE Ingleton MD]" c="ROSE Ingleton MD"/>
              <i n="[Products].[BrandName].&amp;[Rossano Ferretti Parma]" c="Rossano Ferretti Parma"/>
              <i n="[Products].[BrandName].&amp;[Saie]" c="Saie"/>
              <i n="[Products].[BrandName].&amp;[Saint Jane Beauty]" c="Saint Jane Beauty"/>
              <i n="[Products].[BrandName].&amp;[SEPHORA COLLECTION]" c="SEPHORA COLLECTION"/>
              <i n="[Products].[BrandName].&amp;[Shani Darden Skin Care]" c="Shani Darden Skin Care"/>
              <i n="[Products].[BrandName].&amp;[Shiseido]" c="Shiseido"/>
              <i n="[Products].[BrandName].&amp;[shu uemura]" c="shu uemura"/>
              <i n="[Products].[BrandName].&amp;[SIMIHAZE BEAUTY]" c="SIMIHAZE BEAUTY"/>
              <i n="[Products].[BrandName].&amp;[SK-II]" c="SK-II"/>
              <i n="[Products].[BrandName].&amp;[Skinfix]" c="Skinfix"/>
              <i n="[Products].[BrandName].&amp;[SKYLAR]" c="SKYLAR"/>
              <i n="[Products].[BrandName].&amp;[Slip]" c="Slip"/>
              <i n="[Products].[BrandName].&amp;[Smashbox]" c="Smashbox"/>
              <i n="[Products].[BrandName].&amp;[SOBEL SKIN Rx]" c="SOBEL SKIN Rx"/>
              <i n="[Products].[BrandName].&amp;[Sol de Janeiro]" c="Sol de Janeiro"/>
              <i n="[Products].[BrandName].&amp;[Soleil Toujours]" c="Soleil Toujours"/>
              <i n="[Products].[BrandName].&amp;[St. Tropez]" c="St. Tropez"/>
              <i n="[Products].[BrandName].&amp;[stila]" c="stila"/>
              <i n="[Products].[BrandName].&amp;[StriVectin]" c="StriVectin"/>
              <i n="[Products].[BrandName].&amp;[Sulwhasoo]" c="Sulwhasoo"/>
              <i n="[Products].[BrandName].&amp;[Summer Fridays]" c="Summer Fridays"/>
              <i n="[Products].[BrandName].&amp;[SUNDAY II SUNDAY]" c="SUNDAY II SUNDAY"/>
              <i n="[Products].[BrandName].&amp;[Sunday Riley]" c="Sunday Riley"/>
              <i n="[Products].[BrandName].&amp;[Supergoop!]" c="Supergoop!"/>
              <i n="[Products].[BrandName].&amp;[Susteau]" c="Susteau"/>
              <i n="[Products].[BrandName].&amp;[TAN-LUXE]" c="TAN-LUXE"/>
              <i n="[Products].[BrandName].&amp;[tarte]" c="tarte"/>
              <i n="[Products].[BrandName].&amp;[Tata Harper]" c="Tata Harper"/>
              <i n="[Products].[BrandName].&amp;[Tatcha]" c="Tatcha"/>
              <i n="[Products].[BrandName].&amp;[The 7 Virtues]" c="The 7 Virtues"/>
              <i n="[Products].[BrandName].&amp;[The INKEY List]" c="The INKEY List"/>
              <i n="[Products].[BrandName].&amp;[The Maker]" c="The Maker"/>
              <i n="[Products].[BrandName].&amp;[The Nue Co.]" c="The Nue Co."/>
              <i n="[Products].[BrandName].&amp;[The Ordinary]" c="The Ordinary"/>
              <i n="[Products].[BrandName].&amp;[The Original MakeUp Eraser]" c="The Original MakeUp Eraser"/>
              <i n="[Products].[BrandName].&amp;[The Outset]" c="The Outset"/>
              <i n="[Products].[BrandName].&amp;[The Phluid Project]" c="The Phluid Project"/>
              <i n="[Products].[BrandName].&amp;[TOCCA]" c="TOCCA"/>
              <i n="[Products].[BrandName].&amp;[TOM FORD]" c="TOM FORD"/>
              <i n="[Products].[BrandName].&amp;[Too Faced]" c="Too Faced"/>
              <i n="[Products].[BrandName].&amp;[Topicals]" c="Topicals"/>
              <i n="[Products].[BrandName].&amp;[Touchland]" c="Touchland"/>
              <i n="[Products].[BrandName].&amp;[Tower 28 Beauty]" c="Tower 28 Beauty"/>
              <i n="[Products].[BrandName].&amp;[TULA Skincare]" c="TULA Skincare"/>
              <i n="[Products].[BrandName].&amp;[Urban Decay]" c="Urban Decay"/>
              <i n="[Products].[BrandName].&amp;[Valentino]" c="Valentino"/>
              <i n="[Products].[BrandName].&amp;[Vegamour]" c="Vegamour"/>
              <i n="[Products].[BrandName].&amp;[Velour Lashes]" c="Velour Lashes"/>
              <i n="[Products].[BrandName].&amp;[Verb]" c="Verb"/>
              <i n="[Products].[BrandName].&amp;[Versace]" c="Versace"/>
              <i n="[Products].[BrandName].&amp;[Viktor&amp;Rolf]" c="Viktor&amp;Rolf"/>
              <i n="[Products].[BrandName].&amp;[Violet Voss]" c="Violet Voss"/>
              <i n="[Products].[BrandName].&amp;[Viori]" c="Viori"/>
              <i n="[Products].[BrandName].&amp;[Virtue]" c="Virtue"/>
              <i n="[Products].[BrandName].&amp;[VOLUSPA]" c="VOLUSPA"/>
              <i n="[Products].[BrandName].&amp;[Wander Beauty]" c="Wander Beauty"/>
              <i n="[Products].[BrandName].&amp;[WASO]" c="WASO"/>
              <i n="[Products].[BrandName].&amp;[Westman Atelier]" c="Westman Atelier"/>
              <i n="[Products].[BrandName].&amp;[Wishful]" c="Wishful"/>
              <i n="[Products].[BrandName].&amp;[World of Chris Collins]" c="World of Chris Collins"/>
              <i n="[Products].[BrandName].&amp;[Youth To The People]" c="Youth To The People"/>
              <i n="[Products].[BrandName].&amp;[Yves Saint Laurent]" c="Yves Saint Laurent"/>
            </range>
          </ranges>
        </level>
      </levels>
      <selections count="1">
        <selection n="[Products].[Brand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inalSizeCategory" xr10:uid="{092CCB0E-7B4C-4A45-B8CA-406FD04B2E0B}" cache="Slicer_FinalSizeCategory" caption="FinalSizeCategory" level="1" rowHeight="249238"/>
  <slicer name="BrandName" xr10:uid="{2268F5F2-DA54-4CC3-B507-BA575A80B390}" cache="Slicer_BrandName" caption="BrandName" level="1" rowHeight="249238"/>
  <slicer name="FirstCategory 1" xr10:uid="{641FB4B4-46F4-4622-A01A-D1D9137461A0}" cache="Slicer_FirstCategory1" caption="FirstCategory" level="1" rowHeight="249238"/>
  <slicer name="SecondCategory 1" xr10:uid="{0293649A-C876-49FD-8E5D-B76F160432FF}" cache="Slicer_SecondCategory1" caption="SecondCategory" level="1" rowHeight="249238"/>
  <slicer name="ThirdCategory 1" xr10:uid="{B40A7AD4-9C60-4D5B-910D-372BE13BA315}" cache="Slicer_ThirdCategory1" caption="ThirdCategory" level="1" rowHeight="249238"/>
  <slicer name="SephoraExclusive?" xr10:uid="{FCD9A226-2382-47D5-883D-A9BE50352AC3}" cache="Slicer_SephoraExclusive?1" caption="SephoraExclusive?" level="1" rowHeight="249238"/>
  <slicer name="OnlineOnly? 1" xr10:uid="{4E657D6F-4EBD-48EF-9897-66AF0B8E7073}" cache="Slicer_OnlineOnly?1" caption="OnlineOnly?" level="1" rowHeight="249238"/>
  <slicer name="New?" xr10:uid="{B0BC15EB-9BAA-4B04-AF09-588EBC8A4736}" cache="Slicer_New?" caption="New?" level="1" rowHeight="249238"/>
  <slicer name="OutOfStock?" xr10:uid="{6C3A8FA6-E128-4729-8963-B5A9332350DF}" cache="Slicer_OutOfStock?" caption="OutOfStock?" level="1" rowHeight="249238"/>
  <slicer name="LimitedEdition? 1" xr10:uid="{E03341A1-D1F2-4AA7-8099-48DD907FE252}" cache="Slicer_LimitedEdition?1" caption="LimitedEdition?" level="1" rowHeight="249238"/>
  <slicer name="AvgRating 1" xr10:uid="{CCFC9F3F-9523-4E81-A5F4-12287DF867A8}" cache="Slicer_AvgRating1" caption="AvgRating" level="1" rowHeight="249238"/>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imitedEdition?" xr10:uid="{7CA81607-A478-4458-905E-09BA62924415}" cache="Slicer_LimitedEdition?" caption="LimitedEdition?" level="1" rowHeight="249238"/>
  <slicer name="OnlineOnly?" xr10:uid="{499FCA58-05D0-48DB-91A6-8F7BA45F3ECD}" cache="Slicer_OnlineOnly?" caption="OnlineOnly?" level="1" rowHeight="249238"/>
  <slicer name="Sephora Exclusive?" xr10:uid="{D8AD122B-B4C7-4BEE-89D8-85A9A5F115A8}" cache="Slicer_SephoraExclusive?" caption="Sephora Exclusive?" level="1" rowHeight="249238"/>
  <slicer name="EyeColor" xr10:uid="{A316AC36-4562-4473-AA0A-7A69027F2E23}" cache="Slicer_EyeColor" caption="EyeColor" level="1" rowHeight="249238"/>
  <slicer name="HairColor" xr10:uid="{8759F83D-13B3-46F6-9C9D-A5946DA0F537}" cache="Slicer_HairColor" caption="HairColor" level="1" rowHeight="249238"/>
  <slicer name="SkinTone" xr10:uid="{74554C14-BA67-4BF5-A800-294FB33C2AF5}" cache="Slicer_SkinTone" caption="SkinTone" startItem="4" level="1" rowHeight="249238"/>
  <slicer name="SkinType" xr10:uid="{22AE8908-343B-4CEE-A21D-3F346704662A}" cache="Slicer_SkinType" caption="SkinType" level="1" rowHeight="249238"/>
  <slicer name="OutOfStock? 1" xr10:uid="{70A4CD0B-4D77-42A5-904B-21E6E20D9C30}" cache="Slicer_OutOfStock?1" caption="OutOfStock?" level="1" rowHeight="249238"/>
  <slicer name="New? 1" xr10:uid="{542BFCD5-9060-411A-A367-E87C3F7152BD}" cache="Slicer_New?1" caption="New?" level="1" rowHeight="249238"/>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irstCategory" xr10:uid="{A12383BF-35EB-4FE3-8599-2249261A7136}" cache="Slicer_FirstCategory" caption="FirstCategory" level="1" rowHeight="249238"/>
  <slicer name="SecondCategory" xr10:uid="{F21D47F9-B2D3-4713-A010-62DDD42838BD}" cache="Slicer_SecondCategory" caption="SecondCategory" level="1" rowHeight="249238"/>
  <slicer name="ThirdCategory" xr10:uid="{ADF8FA1C-70EF-42AE-B6AD-EDFA3900C998}" cache="Slicer_ThirdCategory" caption="ThirdCategory" level="1" rowHeight="249238"/>
  <slicer name="AvgRating" xr10:uid="{815BBA51-F466-4922-987F-FF2C80B36DEC}" cache="Slicer_AvgRating" caption="AvgRating" level="1" rowHeight="249238"/>
  <slicer name="BrandName 1" xr10:uid="{B5612494-CA67-4EB5-8872-DCEB2C25A2C4}" cache="Slicer_BrandName1" caption="BrandName" level="1" rowHeight="249238"/>
</slicers>
</file>

<file path=xl/tables/_rels/table3.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B3A36D1-62EB-4172-A262-2C7481CA2F18}" name="PriceTiers" displayName="PriceTiers" ref="AA4:AC7" totalsRowShown="0" headerRowDxfId="448" dataDxfId="447">
  <autoFilter ref="AA4:AC7" xr:uid="{1B3A36D1-62EB-4172-A262-2C7481CA2F18}"/>
  <tableColumns count="3">
    <tableColumn id="1" xr3:uid="{60662337-2D23-4328-ADEF-A821D7CCF7AF}" name="Tier" dataDxfId="446"/>
    <tableColumn id="2" xr3:uid="{925ADB37-49F3-4AD7-9515-2A6F1A968378}" name="Min" dataDxfId="445"/>
    <tableColumn id="3" xr3:uid="{54A1C978-E98A-45AD-BEEA-D6614C1F7777}" name="Max" dataDxfId="444"/>
  </tableColumns>
  <tableStyleInfo name="TableStyleLight1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E76B3E31-8A04-4041-B6D7-540ED44F3FB9}" name="ProductDictionary" displayName="ProductDictionary" ref="I4:L35" totalsRowCount="1" headerRowDxfId="443" dataDxfId="442">
  <autoFilter ref="I4:L34" xr:uid="{E76B3E31-8A04-4041-B6D7-540ED44F3FB9}"/>
  <tableColumns count="4">
    <tableColumn id="1" xr3:uid="{3CD89A8F-E2E5-4BB3-BEC1-B0368FFD23E1}" name="Column Name" totalsRowLabel="Total" dataDxfId="441" totalsRowDxfId="440"/>
    <tableColumn id="2" xr3:uid="{01B9D3AE-7A2A-4B30-8A75-F68B8A1E9330}" name="Type" dataDxfId="439" totalsRowDxfId="438"/>
    <tableColumn id="3" xr3:uid="{6F4AB17E-9017-46CB-A53B-F5D4F2535367}" name="Definition" dataDxfId="437" totalsRowDxfId="436"/>
    <tableColumn id="4" xr3:uid="{5F4EBAA4-BFEB-4DF2-BC01-4809358589EC}" name="Notes" totalsRowFunction="count" dataDxfId="435" totalsRowDxfId="434"/>
  </tableColumns>
  <tableStyleInfo name="TableStyleLight1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BC53186-6365-45C6-89FB-CD3A0AAED0A2}" name="NormDemographics" displayName="NormDemographics" ref="AE4:AH34" tableType="queryTable" headerRowDxfId="433" dataDxfId="432">
  <autoFilter ref="AE4:AH34" xr:uid="{2BC53186-6365-45C6-89FB-CD3A0AAED0A2}"/>
  <tableColumns count="4">
    <tableColumn id="1" xr3:uid="{7A34BB54-39B5-4F75-A26A-AFE063A828E4}" uniqueName="1" name="Attribute" totalsRowLabel="Total" queryTableFieldId="1" dataDxfId="51" totalsRowDxfId="431"/>
    <tableColumn id="2" xr3:uid="{FF9A39DF-952A-4638-9FAC-FDC4570CE180}" uniqueName="2" name="Value" queryTableFieldId="2" dataDxfId="50" totalsRowDxfId="430"/>
    <tableColumn id="3" xr3:uid="{6CE52F0C-A7AF-4EF3-BA0B-E9660E169F4C}" uniqueName="3" name="NewValue" queryTableFieldId="3" dataDxfId="49" totalsRowDxfId="429"/>
    <tableColumn id="4" xr3:uid="{9F5BA6B0-10D6-4EA1-B874-0BCC24D20380}" uniqueName="4" name="Status" totalsRowFunction="count" queryTableFieldId="4" dataDxfId="48" totalsRowDxfId="428"/>
  </tableColumns>
  <tableStyleInfo name="TableStyleLight1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473A05D3-6179-4E84-9E6E-0B70A82E4DF6}" name="ReviewsDictionary" displayName="ReviewsDictionary" ref="N4:Q24" totalsRowCount="1" headerRowDxfId="427" dataDxfId="426">
  <autoFilter ref="N4:Q23" xr:uid="{473A05D3-6179-4E84-9E6E-0B70A82E4DF6}"/>
  <tableColumns count="4">
    <tableColumn id="1" xr3:uid="{DFC5F152-090C-4233-A51C-F514C88DD349}" name="Column Name" totalsRowLabel="Total" dataDxfId="425" totalsRowDxfId="424"/>
    <tableColumn id="2" xr3:uid="{4A0BE69C-B4BC-4403-BC0A-470B87771496}" name="Type" dataDxfId="423" totalsRowDxfId="422"/>
    <tableColumn id="3" xr3:uid="{BF7BACB5-9B27-4F60-9695-6C72D557FFA4}" name="Description" dataDxfId="421" totalsRowDxfId="420"/>
    <tableColumn id="4" xr3:uid="{2C346D5E-D53C-42A4-AD75-E2D0A691F32F}" name="Notes" totalsRowFunction="count" dataDxfId="419" totalsRowDxfId="418"/>
  </tableColumns>
  <tableStyleInfo name="TableStyleLight1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5BFCDD7D-41AF-47CB-930D-A2031DEC769C}" name="NormSizing" displayName="NormSizing" ref="AJ4:AL1946" tableType="queryTable" totalsRowShown="0" headerRowDxfId="417">
  <autoFilter ref="AJ4:AL1946" xr:uid="{5BFCDD7D-41AF-47CB-930D-A2031DEC769C}"/>
  <tableColumns count="3">
    <tableColumn id="1" xr3:uid="{16D52AB1-934F-495A-8E24-412FB1D71B16}" uniqueName="1" name="Attribute" queryTableFieldId="1"/>
    <tableColumn id="2" xr3:uid="{CA592B83-B4F0-44F0-9D33-DA6EAB71E017}" uniqueName="2" name="Value (FinalVolumeML)" queryTableFieldId="2"/>
    <tableColumn id="3" xr3:uid="{EF23D4D9-819C-4B0C-A71E-16A7E12CA473}" uniqueName="3" name="NewValue" queryTableFieldId="3" dataDxfId="416"/>
  </tableColumns>
  <tableStyleInfo name="TableStyleLight1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A8C4D75-C91A-47E6-9737-1ABBB80E1173}" name="UpdateLog" displayName="UpdateLog" ref="C4:G6" totalsRowShown="0" headerRowDxfId="415" dataDxfId="414">
  <autoFilter ref="C4:G6" xr:uid="{6A8C4D75-C91A-47E6-9737-1ABBB80E1173}">
    <filterColumn colId="0" hiddenButton="1"/>
    <filterColumn colId="1" hiddenButton="1"/>
    <filterColumn colId="2" hiddenButton="1"/>
    <filterColumn colId="3" hiddenButton="1"/>
    <filterColumn colId="4" hiddenButton="1"/>
  </autoFilter>
  <tableColumns count="5">
    <tableColumn id="1" xr3:uid="{DF0D7F17-8422-48B4-81ED-2B0C6DE20BB2}" name="Update Date" dataDxfId="413"/>
    <tableColumn id="2" xr3:uid="{07DB9123-232E-4A12-9390-EE448EA12AF5}" name="_x0009_Change" dataDxfId="412"/>
    <tableColumn id="3" xr3:uid="{CC45E2B9-6829-448C-AF7F-6927CA0A976F}" name=" Description_x0009_" dataDxfId="411"/>
    <tableColumn id="4" xr3:uid="{B6CFFC7A-5BE7-457F-B1E8-664E00029EBA}" name="Source_x0009_" dataDxfId="410"/>
    <tableColumn id="5" xr3:uid="{FA2DA5E0-9AD8-4213-A3B3-46CE5DE5D0FF}" name="Notes" dataDxfId="409"/>
  </tableColumns>
  <tableStyleInfo name="TableStyleLight1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SubmissionTime" xr10:uid="{2E4A7CD6-0895-4E66-BB49-C7DF2C566EC0}" sourceName="[Reviews 1].[SubmissionTime]">
  <pivotTables>
    <pivotTable tabId="11" name="ConsumerBehavior"/>
  </pivotTables>
  <state minimalRefreshVersion="6" lastRefreshVersion="6" pivotCacheId="1469336309" filterType="unknown">
    <bounds startDate="2017-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SubmissionTime" xr10:uid="{32435D13-39D1-49C1-A0CA-1698A8F104F7}" cache="Timeline_SubmissionTime" caption="SubmissionTime" level="0" selectionLevel="0" scrollPosition="2017-10-25T00:00:00"/>
</timelines>
</file>

<file path=xl/worksheets/_rels/sheet3.xml.rels><?xml version="1.0" encoding="UTF-8" standalone="yes"?>
<Relationships xmlns="http://schemas.openxmlformats.org/package/2006/relationships"><Relationship Id="rId8" Type="http://schemas.openxmlformats.org/officeDocument/2006/relationships/table" Target="../tables/table5.xml"/><Relationship Id="rId3" Type="http://schemas.openxmlformats.org/officeDocument/2006/relationships/drawing" Target="../drawings/drawing1.xml"/><Relationship Id="rId7" Type="http://schemas.openxmlformats.org/officeDocument/2006/relationships/table" Target="../tables/table4.xml"/><Relationship Id="rId2" Type="http://schemas.openxmlformats.org/officeDocument/2006/relationships/pivotTable" Target="../pivotTables/pivotTable24.xml"/><Relationship Id="rId1" Type="http://schemas.openxmlformats.org/officeDocument/2006/relationships/pivotTable" Target="../pivotTables/pivotTable23.xml"/><Relationship Id="rId6" Type="http://schemas.openxmlformats.org/officeDocument/2006/relationships/table" Target="../tables/table3.xml"/><Relationship Id="rId5" Type="http://schemas.openxmlformats.org/officeDocument/2006/relationships/table" Target="../tables/table2.xml"/><Relationship Id="rId4" Type="http://schemas.openxmlformats.org/officeDocument/2006/relationships/table" Target="../tables/table1.xml"/><Relationship Id="rId9" Type="http://schemas.openxmlformats.org/officeDocument/2006/relationships/table" Target="../tables/table6.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26.xml"/><Relationship Id="rId1" Type="http://schemas.openxmlformats.org/officeDocument/2006/relationships/pivotTable" Target="../pivotTables/pivotTable25.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28.xml"/><Relationship Id="rId1" Type="http://schemas.openxmlformats.org/officeDocument/2006/relationships/pivotTable" Target="../pivotTables/pivotTable27.xml"/><Relationship Id="rId5" Type="http://schemas.microsoft.com/office/2011/relationships/timeline" Target="../timelines/timeline1.xml"/><Relationship Id="rId4" Type="http://schemas.microsoft.com/office/2007/relationships/slicer" Target="../slicers/slicer2.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30.xml"/><Relationship Id="rId1" Type="http://schemas.openxmlformats.org/officeDocument/2006/relationships/pivotTable" Target="../pivotTables/pivotTable29.xml"/><Relationship Id="rId4" Type="http://schemas.microsoft.com/office/2007/relationships/slicer" Target="../slicers/slicer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4AA37E-8DAD-49A8-97AC-FC53BA799C9A}">
  <dimension ref="A1"/>
  <sheetViews>
    <sheetView workbookViewId="0">
      <selection activeCell="A17" sqref="A17"/>
    </sheetView>
  </sheetViews>
  <sheetFormatPr defaultRowHeight="14.25" x14ac:dyDescent="0.45"/>
  <cols>
    <col min="1" max="2" width="80.53125" bestFit="1" customWidth="1"/>
    <col min="3" max="3" width="9.33203125" bestFit="1" customWidth="1"/>
    <col min="4" max="4" width="39.6640625" bestFit="1" customWidth="1"/>
    <col min="5" max="5" width="13.86328125" bestFit="1" customWidth="1"/>
    <col min="6" max="6" width="20.33203125" bestFit="1" customWidth="1"/>
    <col min="7" max="7" width="23.9296875" bestFit="1" customWidth="1"/>
    <col min="8" max="8" width="50.1328125" bestFit="1" customWidth="1"/>
    <col min="9" max="9" width="28.33203125" bestFit="1" customWidth="1"/>
    <col min="10" max="10" width="65.53125" bestFit="1" customWidth="1"/>
    <col min="11" max="12" width="80.53125" bestFit="1" customWidth="1"/>
    <col min="13" max="13" width="11.73046875" bestFit="1" customWidth="1"/>
    <col min="14" max="14" width="10.59765625" bestFit="1" customWidth="1"/>
    <col min="15" max="15" width="16.265625" bestFit="1" customWidth="1"/>
    <col min="16" max="16" width="13" bestFit="1" customWidth="1"/>
    <col min="17" max="17" width="18.73046875" bestFit="1" customWidth="1"/>
    <col min="18" max="18" width="13.3984375" bestFit="1" customWidth="1"/>
    <col min="19" max="19" width="16" bestFit="1" customWidth="1"/>
    <col min="20" max="20" width="15.6640625" bestFit="1" customWidth="1"/>
    <col min="21" max="21" width="12" bestFit="1" customWidth="1"/>
    <col min="22" max="22" width="80.53125" bestFit="1" customWidth="1"/>
    <col min="23" max="23" width="14.3984375" bestFit="1" customWidth="1"/>
    <col min="24" max="24" width="6.53125" bestFit="1" customWidth="1"/>
    <col min="25" max="25" width="10.46484375" bestFit="1" customWidth="1"/>
    <col min="26" max="26" width="11.86328125" bestFit="1" customWidth="1"/>
    <col min="27" max="27" width="12.19921875" bestFit="1" customWidth="1"/>
    <col min="28" max="28" width="12.33203125" bestFit="1" customWidth="1"/>
    <col min="29" max="29" width="14.3984375" bestFit="1" customWidth="1"/>
    <col min="30" max="30" width="10.73046875" bestFit="1" customWidth="1"/>
  </cols>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A465C9-F187-4782-974F-F28C96E02433}">
  <dimension ref="A1"/>
  <sheetViews>
    <sheetView workbookViewId="0">
      <selection activeCell="I13" sqref="I13"/>
    </sheetView>
  </sheetViews>
  <sheetFormatPr defaultRowHeight="14.25" x14ac:dyDescent="0.45"/>
  <cols>
    <col min="1" max="1" width="6.6640625" bestFit="1" customWidth="1"/>
    <col min="2" max="2" width="6.53125" bestFit="1" customWidth="1"/>
    <col min="3" max="3" width="14.73046875" bestFit="1" customWidth="1"/>
    <col min="4" max="4" width="9.265625" bestFit="1" customWidth="1"/>
    <col min="5" max="5" width="11.73046875" bestFit="1" customWidth="1"/>
    <col min="6" max="6" width="19.9296875" bestFit="1" customWidth="1"/>
    <col min="7" max="7" width="13" bestFit="1" customWidth="1"/>
  </cols>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4E9D21-0860-418D-9D19-CFBEF4B6D9EE}">
  <dimension ref="A1:AL1946"/>
  <sheetViews>
    <sheetView showGridLines="0" zoomScale="42" zoomScaleNormal="65" workbookViewId="0">
      <pane xSplit="1" topLeftCell="U1" activePane="topRight" state="frozen"/>
      <selection pane="topRight" activeCell="AB19" sqref="AB19"/>
    </sheetView>
  </sheetViews>
  <sheetFormatPr defaultRowHeight="14.25" x14ac:dyDescent="0.45"/>
  <cols>
    <col min="1" max="1" width="44.9296875" customWidth="1"/>
    <col min="2" max="2" width="5.19921875" customWidth="1"/>
    <col min="3" max="3" width="13.3984375" bestFit="1" customWidth="1"/>
    <col min="4" max="4" width="32.19921875" bestFit="1" customWidth="1"/>
    <col min="5" max="5" width="13.265625" customWidth="1"/>
    <col min="6" max="6" width="12.53125" bestFit="1" customWidth="1"/>
    <col min="7" max="7" width="7.3984375" customWidth="1"/>
    <col min="8" max="8" width="6.59765625" customWidth="1"/>
    <col min="9" max="9" width="24.86328125" bestFit="1" customWidth="1"/>
    <col min="10" max="10" width="14.86328125" customWidth="1"/>
    <col min="11" max="11" width="55.265625" bestFit="1" customWidth="1"/>
    <col min="12" max="12" width="49.6640625" bestFit="1" customWidth="1"/>
    <col min="13" max="13" width="10" customWidth="1"/>
    <col min="14" max="14" width="24.86328125" bestFit="1" customWidth="1"/>
    <col min="15" max="15" width="14.86328125" bestFit="1" customWidth="1"/>
    <col min="16" max="16" width="61.3984375" bestFit="1" customWidth="1"/>
    <col min="17" max="17" width="59.53125" bestFit="1" customWidth="1"/>
    <col min="19" max="19" width="24.6640625" bestFit="1" customWidth="1"/>
    <col min="20" max="20" width="8.796875" bestFit="1" customWidth="1"/>
    <col min="21" max="21" width="94.19921875" bestFit="1" customWidth="1"/>
    <col min="22" max="22" width="13" bestFit="1" customWidth="1"/>
    <col min="23" max="23" width="29.46484375" bestFit="1" customWidth="1"/>
    <col min="24" max="24" width="28.46484375" bestFit="1" customWidth="1"/>
    <col min="25" max="25" width="26.3984375" bestFit="1" customWidth="1"/>
    <col min="26" max="26" width="13.265625" bestFit="1" customWidth="1"/>
    <col min="27" max="27" width="14.265625" bestFit="1" customWidth="1"/>
    <col min="28" max="28" width="14.59765625" bestFit="1" customWidth="1"/>
    <col min="29" max="29" width="13.9296875" customWidth="1"/>
    <col min="30" max="30" width="14.796875" customWidth="1"/>
    <col min="31" max="31" width="13.53125" bestFit="1" customWidth="1"/>
    <col min="32" max="32" width="12.1328125" bestFit="1" customWidth="1"/>
    <col min="33" max="33" width="13.53125" bestFit="1" customWidth="1"/>
    <col min="34" max="34" width="12.9296875" bestFit="1" customWidth="1"/>
    <col min="36" max="38" width="13.53125" bestFit="1" customWidth="1"/>
  </cols>
  <sheetData>
    <row r="1" spans="1:38" x14ac:dyDescent="0.45">
      <c r="A1" s="26"/>
    </row>
    <row r="2" spans="1:38" ht="19.149999999999999" customHeight="1" x14ac:dyDescent="0.45">
      <c r="A2" s="26"/>
    </row>
    <row r="3" spans="1:38" ht="21" x14ac:dyDescent="0.65">
      <c r="A3" s="26"/>
      <c r="C3" s="56" t="s">
        <v>2589</v>
      </c>
      <c r="D3" s="56"/>
      <c r="E3" s="56"/>
      <c r="F3" s="56"/>
      <c r="G3" s="56"/>
      <c r="I3" s="57" t="s">
        <v>641</v>
      </c>
      <c r="J3" s="57"/>
      <c r="K3" s="57"/>
      <c r="L3" s="57"/>
      <c r="M3" s="3"/>
      <c r="N3" s="57" t="s">
        <v>642</v>
      </c>
      <c r="O3" s="57"/>
      <c r="P3" s="57"/>
      <c r="Q3" s="57"/>
      <c r="S3" s="56" t="s">
        <v>644</v>
      </c>
      <c r="T3" s="56"/>
      <c r="U3" s="56"/>
      <c r="W3" s="56" t="s">
        <v>645</v>
      </c>
      <c r="X3" s="56"/>
      <c r="Y3" s="56"/>
      <c r="AA3" s="56" t="s">
        <v>643</v>
      </c>
      <c r="AB3" s="56"/>
      <c r="AC3" s="56"/>
      <c r="AE3" s="56" t="s">
        <v>2583</v>
      </c>
      <c r="AF3" s="56"/>
      <c r="AG3" s="56"/>
      <c r="AH3" s="56"/>
      <c r="AJ3" s="56" t="s">
        <v>2582</v>
      </c>
      <c r="AK3" s="56"/>
      <c r="AL3" s="56"/>
    </row>
    <row r="4" spans="1:38" ht="18" x14ac:dyDescent="0.55000000000000004">
      <c r="A4" s="26"/>
      <c r="C4" s="27" t="s">
        <v>2584</v>
      </c>
      <c r="D4" s="27" t="s">
        <v>2585</v>
      </c>
      <c r="E4" s="27" t="s">
        <v>2586</v>
      </c>
      <c r="F4" s="27" t="s">
        <v>2587</v>
      </c>
      <c r="G4" s="27" t="s">
        <v>458</v>
      </c>
      <c r="I4" s="16" t="s">
        <v>496</v>
      </c>
      <c r="J4" s="16" t="s">
        <v>497</v>
      </c>
      <c r="K4" s="16" t="s">
        <v>498</v>
      </c>
      <c r="L4" s="16" t="s">
        <v>458</v>
      </c>
      <c r="N4" s="16" t="s">
        <v>496</v>
      </c>
      <c r="O4" s="16" t="s">
        <v>497</v>
      </c>
      <c r="P4" s="16" t="s">
        <v>529</v>
      </c>
      <c r="Q4" s="16" t="s">
        <v>458</v>
      </c>
      <c r="S4" s="104" t="s">
        <v>457</v>
      </c>
      <c r="T4" s="150"/>
      <c r="U4" s="105" t="s">
        <v>458</v>
      </c>
      <c r="W4" s="106" t="s">
        <v>459</v>
      </c>
      <c r="X4" s="148" t="s">
        <v>447</v>
      </c>
      <c r="Y4" s="148" t="s">
        <v>460</v>
      </c>
      <c r="AA4" s="23" t="s">
        <v>461</v>
      </c>
      <c r="AB4" s="23" t="s">
        <v>462</v>
      </c>
      <c r="AC4" s="23" t="s">
        <v>463</v>
      </c>
      <c r="AE4" s="18" t="s">
        <v>646</v>
      </c>
      <c r="AF4" s="18" t="s">
        <v>647</v>
      </c>
      <c r="AG4" s="18" t="s">
        <v>648</v>
      </c>
      <c r="AH4" s="18" t="s">
        <v>649</v>
      </c>
      <c r="AJ4" s="16" t="s">
        <v>646</v>
      </c>
      <c r="AK4" s="16" t="s">
        <v>2591</v>
      </c>
      <c r="AL4" s="16" t="s">
        <v>648</v>
      </c>
    </row>
    <row r="5" spans="1:38" ht="15.75" x14ac:dyDescent="0.5">
      <c r="A5" s="26"/>
      <c r="C5" s="28">
        <v>45960</v>
      </c>
      <c r="D5" s="29" t="s">
        <v>2595</v>
      </c>
      <c r="E5" s="29"/>
      <c r="F5" s="29" t="s">
        <v>2588</v>
      </c>
      <c r="G5" s="29"/>
      <c r="I5" s="17" t="s">
        <v>499</v>
      </c>
      <c r="J5" s="17" t="s">
        <v>539</v>
      </c>
      <c r="K5" s="17" t="s">
        <v>544</v>
      </c>
      <c r="L5" s="17" t="s">
        <v>640</v>
      </c>
      <c r="N5" s="17" t="s">
        <v>499</v>
      </c>
      <c r="O5" s="17" t="s">
        <v>539</v>
      </c>
      <c r="P5" s="17" t="s">
        <v>574</v>
      </c>
      <c r="Q5" s="17" t="s">
        <v>610</v>
      </c>
      <c r="S5" s="1" t="s">
        <v>263</v>
      </c>
      <c r="T5" s="149">
        <v>5069</v>
      </c>
      <c r="U5" s="9" t="s">
        <v>680</v>
      </c>
      <c r="W5" s="19" t="s">
        <v>292</v>
      </c>
      <c r="X5" s="88"/>
      <c r="Y5" s="88"/>
      <c r="AA5" s="17" t="s">
        <v>435</v>
      </c>
      <c r="AB5" s="17">
        <v>0</v>
      </c>
      <c r="AC5" s="17">
        <v>25</v>
      </c>
      <c r="AE5" s="17" t="s">
        <v>495</v>
      </c>
      <c r="AF5" s="17" t="s">
        <v>491</v>
      </c>
      <c r="AG5" s="17" t="s">
        <v>491</v>
      </c>
      <c r="AH5" s="17" t="s">
        <v>650</v>
      </c>
      <c r="AJ5" t="s">
        <v>506</v>
      </c>
      <c r="AK5" t="s">
        <v>722</v>
      </c>
      <c r="AL5" t="s">
        <v>689</v>
      </c>
    </row>
    <row r="6" spans="1:38" ht="15.75" x14ac:dyDescent="0.5">
      <c r="A6" s="26"/>
      <c r="C6" s="28">
        <v>45972</v>
      </c>
      <c r="D6" s="29" t="s">
        <v>2612</v>
      </c>
      <c r="E6" s="29"/>
      <c r="F6" s="29" t="s">
        <v>2613</v>
      </c>
      <c r="G6" s="29"/>
      <c r="I6" s="17" t="s">
        <v>500</v>
      </c>
      <c r="J6" s="17" t="s">
        <v>539</v>
      </c>
      <c r="K6" s="17" t="s">
        <v>545</v>
      </c>
      <c r="L6" s="17" t="s">
        <v>639</v>
      </c>
      <c r="N6" s="17" t="s">
        <v>500</v>
      </c>
      <c r="O6" s="17" t="s">
        <v>539</v>
      </c>
      <c r="P6" s="17" t="s">
        <v>575</v>
      </c>
      <c r="Q6" s="17" t="s">
        <v>609</v>
      </c>
      <c r="S6" s="1" t="s">
        <v>443</v>
      </c>
      <c r="T6" s="149">
        <v>14654</v>
      </c>
      <c r="U6" s="9" t="s">
        <v>681</v>
      </c>
      <c r="W6" s="20" t="s">
        <v>299</v>
      </c>
      <c r="X6" s="88"/>
      <c r="Y6" s="88"/>
      <c r="AA6" s="17" t="s">
        <v>436</v>
      </c>
      <c r="AB6" s="17">
        <v>25</v>
      </c>
      <c r="AC6" s="17">
        <v>60</v>
      </c>
      <c r="AE6" s="17" t="s">
        <v>495</v>
      </c>
      <c r="AF6" s="17" t="s">
        <v>485</v>
      </c>
      <c r="AG6" s="17" t="s">
        <v>485</v>
      </c>
      <c r="AH6" s="17" t="s">
        <v>650</v>
      </c>
      <c r="AJ6" t="s">
        <v>506</v>
      </c>
      <c r="AK6" t="s">
        <v>723</v>
      </c>
      <c r="AL6" t="s">
        <v>689</v>
      </c>
    </row>
    <row r="7" spans="1:38" ht="15.75" x14ac:dyDescent="0.5">
      <c r="A7" s="26"/>
      <c r="I7" s="17" t="s">
        <v>501</v>
      </c>
      <c r="J7" s="17" t="s">
        <v>539</v>
      </c>
      <c r="K7" s="17" t="s">
        <v>546</v>
      </c>
      <c r="L7" s="17" t="s">
        <v>638</v>
      </c>
      <c r="N7" s="17" t="s">
        <v>502</v>
      </c>
      <c r="O7" s="17" t="s">
        <v>539</v>
      </c>
      <c r="P7" s="17" t="s">
        <v>576</v>
      </c>
      <c r="Q7" s="17" t="s">
        <v>608</v>
      </c>
      <c r="S7" s="1" t="s">
        <v>264</v>
      </c>
      <c r="T7" s="149">
        <v>24423</v>
      </c>
      <c r="U7" s="9" t="s">
        <v>682</v>
      </c>
      <c r="W7" s="21" t="s">
        <v>328</v>
      </c>
      <c r="X7" s="118">
        <v>5</v>
      </c>
      <c r="Y7" s="22">
        <v>0.35</v>
      </c>
      <c r="AA7" s="17" t="s">
        <v>437</v>
      </c>
      <c r="AB7" s="17">
        <v>60</v>
      </c>
      <c r="AC7" s="24">
        <v>1000000000</v>
      </c>
      <c r="AE7" s="17" t="s">
        <v>495</v>
      </c>
      <c r="AF7" s="17" t="s">
        <v>487</v>
      </c>
      <c r="AG7" s="17" t="s">
        <v>487</v>
      </c>
      <c r="AH7" s="17" t="s">
        <v>650</v>
      </c>
      <c r="AJ7" t="s">
        <v>506</v>
      </c>
      <c r="AK7" t="s">
        <v>688</v>
      </c>
      <c r="AL7" t="s">
        <v>689</v>
      </c>
    </row>
    <row r="8" spans="1:38" ht="15.75" x14ac:dyDescent="0.5">
      <c r="A8" s="26"/>
      <c r="I8" s="17" t="s">
        <v>502</v>
      </c>
      <c r="J8" s="17" t="s">
        <v>539</v>
      </c>
      <c r="K8" s="17" t="s">
        <v>547</v>
      </c>
      <c r="L8" s="17" t="s">
        <v>637</v>
      </c>
      <c r="N8" s="17" t="s">
        <v>511</v>
      </c>
      <c r="O8" s="17" t="s">
        <v>543</v>
      </c>
      <c r="P8" s="17"/>
      <c r="Q8" s="17" t="s">
        <v>607</v>
      </c>
      <c r="S8" s="1" t="s">
        <v>444</v>
      </c>
      <c r="T8" s="149">
        <v>14</v>
      </c>
      <c r="U8" s="9" t="s">
        <v>683</v>
      </c>
      <c r="W8" s="21" t="s">
        <v>329</v>
      </c>
      <c r="X8" s="118">
        <v>32</v>
      </c>
      <c r="Y8" s="22">
        <v>0.35</v>
      </c>
      <c r="AE8" s="17" t="s">
        <v>495</v>
      </c>
      <c r="AF8" s="17" t="s">
        <v>488</v>
      </c>
      <c r="AG8" s="17" t="s">
        <v>488</v>
      </c>
      <c r="AH8" s="17" t="s">
        <v>650</v>
      </c>
      <c r="AJ8" t="s">
        <v>506</v>
      </c>
      <c r="AK8" t="s">
        <v>724</v>
      </c>
      <c r="AL8" t="s">
        <v>689</v>
      </c>
    </row>
    <row r="9" spans="1:38" ht="15.75" x14ac:dyDescent="0.5">
      <c r="A9" s="26"/>
      <c r="I9" s="17" t="s">
        <v>503</v>
      </c>
      <c r="J9" s="17" t="s">
        <v>539</v>
      </c>
      <c r="K9" s="17" t="s">
        <v>548</v>
      </c>
      <c r="L9" s="17" t="s">
        <v>636</v>
      </c>
      <c r="N9" s="17" t="s">
        <v>528</v>
      </c>
      <c r="O9" s="17" t="s">
        <v>541</v>
      </c>
      <c r="P9" s="17" t="s">
        <v>577</v>
      </c>
      <c r="Q9" s="17" t="s">
        <v>606</v>
      </c>
      <c r="S9" s="1" t="s">
        <v>275</v>
      </c>
      <c r="T9" s="149">
        <v>263</v>
      </c>
      <c r="U9" s="9" t="s">
        <v>684</v>
      </c>
      <c r="W9" s="21" t="s">
        <v>330</v>
      </c>
      <c r="X9" s="118">
        <v>21</v>
      </c>
      <c r="Y9" s="22">
        <v>0.35</v>
      </c>
      <c r="AE9" s="17" t="s">
        <v>495</v>
      </c>
      <c r="AF9" s="17" t="s">
        <v>489</v>
      </c>
      <c r="AG9" s="17" t="s">
        <v>489</v>
      </c>
      <c r="AH9" s="17" t="s">
        <v>650</v>
      </c>
      <c r="AJ9" t="s">
        <v>506</v>
      </c>
      <c r="AK9" t="s">
        <v>725</v>
      </c>
      <c r="AL9" t="s">
        <v>689</v>
      </c>
    </row>
    <row r="10" spans="1:38" ht="15.75" x14ac:dyDescent="0.5">
      <c r="A10" s="26"/>
      <c r="I10" s="17" t="s">
        <v>504</v>
      </c>
      <c r="J10" s="17" t="s">
        <v>539</v>
      </c>
      <c r="K10" s="17" t="s">
        <v>549</v>
      </c>
      <c r="L10" s="17" t="s">
        <v>635</v>
      </c>
      <c r="N10" s="17" t="s">
        <v>530</v>
      </c>
      <c r="O10" s="17" t="s">
        <v>542</v>
      </c>
      <c r="P10" s="17" t="s">
        <v>578</v>
      </c>
      <c r="Q10" s="17" t="s">
        <v>605</v>
      </c>
      <c r="S10" s="1" t="s">
        <v>445</v>
      </c>
      <c r="T10" s="149">
        <v>2932</v>
      </c>
      <c r="U10" s="9" t="s">
        <v>685</v>
      </c>
      <c r="W10" s="20" t="s">
        <v>301</v>
      </c>
      <c r="X10" s="88"/>
      <c r="Y10" s="88"/>
      <c r="AE10" s="17" t="s">
        <v>495</v>
      </c>
      <c r="AF10" s="17" t="s">
        <v>490</v>
      </c>
      <c r="AG10" s="17" t="s">
        <v>490</v>
      </c>
      <c r="AH10" s="17" t="s">
        <v>650</v>
      </c>
      <c r="AJ10" t="s">
        <v>506</v>
      </c>
      <c r="AK10" t="s">
        <v>726</v>
      </c>
      <c r="AL10" t="s">
        <v>689</v>
      </c>
    </row>
    <row r="11" spans="1:38" ht="15.75" x14ac:dyDescent="0.5">
      <c r="A11" s="26"/>
      <c r="I11" s="17" t="s">
        <v>505</v>
      </c>
      <c r="J11" s="17" t="s">
        <v>539</v>
      </c>
      <c r="K11" s="17" t="s">
        <v>550</v>
      </c>
      <c r="L11" s="17" t="s">
        <v>634</v>
      </c>
      <c r="N11" s="17" t="s">
        <v>531</v>
      </c>
      <c r="O11" s="17" t="s">
        <v>542</v>
      </c>
      <c r="P11" s="17" t="s">
        <v>579</v>
      </c>
      <c r="Q11" s="17" t="s">
        <v>604</v>
      </c>
      <c r="S11" s="1" t="s">
        <v>265</v>
      </c>
      <c r="T11" s="10">
        <v>4.2209373097991483</v>
      </c>
      <c r="U11" s="1" t="s">
        <v>654</v>
      </c>
      <c r="W11" s="21" t="s">
        <v>331</v>
      </c>
      <c r="X11" s="118">
        <v>4</v>
      </c>
      <c r="Y11" s="22">
        <v>0.35</v>
      </c>
      <c r="AE11" s="17" t="s">
        <v>494</v>
      </c>
      <c r="AF11" s="17" t="s">
        <v>483</v>
      </c>
      <c r="AG11" s="17" t="s">
        <v>483</v>
      </c>
      <c r="AH11" s="17" t="s">
        <v>650</v>
      </c>
      <c r="AJ11" t="s">
        <v>506</v>
      </c>
      <c r="AK11" t="s">
        <v>727</v>
      </c>
      <c r="AL11" t="s">
        <v>689</v>
      </c>
    </row>
    <row r="12" spans="1:38" ht="15.75" x14ac:dyDescent="0.5">
      <c r="A12" s="26"/>
      <c r="I12" s="17" t="s">
        <v>506</v>
      </c>
      <c r="J12" s="17" t="s">
        <v>539</v>
      </c>
      <c r="K12" s="17" t="s">
        <v>551</v>
      </c>
      <c r="L12" s="17" t="s">
        <v>633</v>
      </c>
      <c r="N12" s="17" t="s">
        <v>532</v>
      </c>
      <c r="O12" s="17" t="s">
        <v>541</v>
      </c>
      <c r="P12" s="17" t="s">
        <v>580</v>
      </c>
      <c r="Q12" s="17" t="s">
        <v>603</v>
      </c>
      <c r="S12" s="1" t="s">
        <v>286</v>
      </c>
      <c r="T12" s="149">
        <v>4.5</v>
      </c>
      <c r="U12" s="2" t="s">
        <v>653</v>
      </c>
      <c r="W12" s="21" t="s">
        <v>332</v>
      </c>
      <c r="X12" s="118">
        <v>13</v>
      </c>
      <c r="Y12" s="22">
        <v>0.35</v>
      </c>
      <c r="AE12" s="17" t="s">
        <v>494</v>
      </c>
      <c r="AF12" s="17" t="s">
        <v>481</v>
      </c>
      <c r="AG12" s="17" t="s">
        <v>481</v>
      </c>
      <c r="AH12" s="17" t="s">
        <v>650</v>
      </c>
      <c r="AJ12" t="s">
        <v>506</v>
      </c>
      <c r="AK12" t="s">
        <v>728</v>
      </c>
      <c r="AL12" t="s">
        <v>689</v>
      </c>
    </row>
    <row r="13" spans="1:38" ht="15.75" x14ac:dyDescent="0.5">
      <c r="A13" s="26"/>
      <c r="I13" s="17" t="s">
        <v>507</v>
      </c>
      <c r="J13" s="17" t="s">
        <v>539</v>
      </c>
      <c r="K13" s="17" t="s">
        <v>552</v>
      </c>
      <c r="L13" s="17" t="s">
        <v>632</v>
      </c>
      <c r="N13" s="17" t="s">
        <v>533</v>
      </c>
      <c r="O13" s="17" t="s">
        <v>541</v>
      </c>
      <c r="P13" s="17" t="s">
        <v>581</v>
      </c>
      <c r="Q13" s="17" t="s">
        <v>602</v>
      </c>
      <c r="S13" s="1" t="s">
        <v>446</v>
      </c>
      <c r="T13" s="11">
        <v>2090</v>
      </c>
      <c r="U13" s="1" t="s">
        <v>652</v>
      </c>
      <c r="W13" s="21" t="s">
        <v>333</v>
      </c>
      <c r="X13" s="118">
        <v>5</v>
      </c>
      <c r="Y13" s="22">
        <v>0.35</v>
      </c>
      <c r="AE13" s="17" t="s">
        <v>494</v>
      </c>
      <c r="AF13" s="17" t="s">
        <v>484</v>
      </c>
      <c r="AG13" s="17" t="s">
        <v>484</v>
      </c>
      <c r="AH13" s="17" t="s">
        <v>650</v>
      </c>
      <c r="AJ13" t="s">
        <v>506</v>
      </c>
      <c r="AK13" t="s">
        <v>729</v>
      </c>
      <c r="AL13" t="s">
        <v>689</v>
      </c>
    </row>
    <row r="14" spans="1:38" ht="15.75" x14ac:dyDescent="0.5">
      <c r="A14" s="26"/>
      <c r="I14" s="17" t="s">
        <v>508</v>
      </c>
      <c r="J14" s="17" t="s">
        <v>539</v>
      </c>
      <c r="K14" s="17" t="s">
        <v>553</v>
      </c>
      <c r="L14" s="17" t="s">
        <v>631</v>
      </c>
      <c r="N14" s="17" t="s">
        <v>534</v>
      </c>
      <c r="O14" s="17" t="s">
        <v>541</v>
      </c>
      <c r="P14" s="17" t="s">
        <v>582</v>
      </c>
      <c r="Q14" s="17" t="s">
        <v>601</v>
      </c>
      <c r="S14" s="1" t="s">
        <v>447</v>
      </c>
      <c r="T14" s="149">
        <v>5069</v>
      </c>
      <c r="U14" s="1" t="s">
        <v>655</v>
      </c>
      <c r="W14" s="21" t="s">
        <v>334</v>
      </c>
      <c r="X14" s="118">
        <v>15</v>
      </c>
      <c r="Y14" s="22">
        <v>0.35</v>
      </c>
      <c r="AE14" s="17" t="s">
        <v>494</v>
      </c>
      <c r="AF14" s="17" t="s">
        <v>485</v>
      </c>
      <c r="AG14" s="17" t="s">
        <v>485</v>
      </c>
      <c r="AH14" s="17" t="s">
        <v>650</v>
      </c>
      <c r="AJ14" t="s">
        <v>506</v>
      </c>
      <c r="AK14" t="s">
        <v>730</v>
      </c>
      <c r="AL14" t="s">
        <v>689</v>
      </c>
    </row>
    <row r="15" spans="1:38" ht="15.75" x14ac:dyDescent="0.5">
      <c r="A15" s="26"/>
      <c r="I15" s="17" t="s">
        <v>509</v>
      </c>
      <c r="J15" s="17" t="s">
        <v>539</v>
      </c>
      <c r="K15" s="17" t="s">
        <v>554</v>
      </c>
      <c r="L15" s="17" t="s">
        <v>630</v>
      </c>
      <c r="N15" s="17" t="s">
        <v>535</v>
      </c>
      <c r="O15" s="17" t="s">
        <v>541</v>
      </c>
      <c r="P15" s="17" t="s">
        <v>583</v>
      </c>
      <c r="Q15" s="17" t="s">
        <v>600</v>
      </c>
      <c r="S15" s="1" t="s">
        <v>273</v>
      </c>
      <c r="T15" s="12">
        <v>5.2301545141695729E-2</v>
      </c>
      <c r="U15" s="2" t="s">
        <v>656</v>
      </c>
      <c r="W15" s="20" t="s">
        <v>302</v>
      </c>
      <c r="X15" s="88"/>
      <c r="Y15" s="88"/>
      <c r="AE15" s="17" t="s">
        <v>494</v>
      </c>
      <c r="AF15" s="17" t="s">
        <v>482</v>
      </c>
      <c r="AG15" s="17" t="s">
        <v>482</v>
      </c>
      <c r="AH15" s="17" t="s">
        <v>650</v>
      </c>
      <c r="AJ15" t="s">
        <v>506</v>
      </c>
      <c r="AK15" t="s">
        <v>731</v>
      </c>
      <c r="AL15" t="s">
        <v>689</v>
      </c>
    </row>
    <row r="16" spans="1:38" ht="15.75" x14ac:dyDescent="0.5">
      <c r="A16" s="26"/>
      <c r="I16" s="17" t="s">
        <v>510</v>
      </c>
      <c r="J16" s="17" t="s">
        <v>539</v>
      </c>
      <c r="K16" s="17" t="s">
        <v>555</v>
      </c>
      <c r="L16" s="17" t="s">
        <v>629</v>
      </c>
      <c r="N16" s="17" t="s">
        <v>536</v>
      </c>
      <c r="O16" s="17" t="s">
        <v>539</v>
      </c>
      <c r="P16" s="17" t="s">
        <v>584</v>
      </c>
      <c r="Q16" s="17" t="s">
        <v>599</v>
      </c>
      <c r="S16" s="1" t="s">
        <v>448</v>
      </c>
      <c r="T16" s="149">
        <v>0.3</v>
      </c>
      <c r="U16" s="2" t="s">
        <v>657</v>
      </c>
      <c r="W16" s="21" t="s">
        <v>335</v>
      </c>
      <c r="X16" s="118">
        <v>130</v>
      </c>
      <c r="Y16" s="22">
        <v>0.35</v>
      </c>
      <c r="AE16" s="17" t="s">
        <v>494</v>
      </c>
      <c r="AF16" s="17" t="s">
        <v>487</v>
      </c>
      <c r="AG16" s="17" t="s">
        <v>487</v>
      </c>
      <c r="AH16" s="17" t="s">
        <v>650</v>
      </c>
      <c r="AJ16" t="s">
        <v>506</v>
      </c>
      <c r="AK16" t="s">
        <v>732</v>
      </c>
      <c r="AL16" t="s">
        <v>689</v>
      </c>
    </row>
    <row r="17" spans="1:38" ht="15.75" x14ac:dyDescent="0.5">
      <c r="A17" s="26"/>
      <c r="I17" s="17" t="s">
        <v>511</v>
      </c>
      <c r="J17" s="17" t="s">
        <v>543</v>
      </c>
      <c r="K17" s="17" t="s">
        <v>556</v>
      </c>
      <c r="L17" s="17" t="s">
        <v>628</v>
      </c>
      <c r="N17" s="17" t="s">
        <v>537</v>
      </c>
      <c r="O17" s="17" t="s">
        <v>540</v>
      </c>
      <c r="P17" s="17" t="s">
        <v>585</v>
      </c>
      <c r="Q17" s="17" t="s">
        <v>598</v>
      </c>
      <c r="S17" s="1" t="s">
        <v>449</v>
      </c>
      <c r="T17" s="13">
        <v>4.8181100808838035</v>
      </c>
      <c r="U17" s="2" t="s">
        <v>658</v>
      </c>
      <c r="W17" s="21" t="s">
        <v>336</v>
      </c>
      <c r="X17" s="118">
        <v>15</v>
      </c>
      <c r="Y17" s="22">
        <v>0.35</v>
      </c>
      <c r="AE17" s="17" t="s">
        <v>494</v>
      </c>
      <c r="AF17" s="17" t="s">
        <v>486</v>
      </c>
      <c r="AG17" s="17" t="s">
        <v>486</v>
      </c>
      <c r="AH17" s="17" t="s">
        <v>650</v>
      </c>
      <c r="AJ17" t="s">
        <v>506</v>
      </c>
      <c r="AK17" t="s">
        <v>733</v>
      </c>
      <c r="AL17" t="s">
        <v>689</v>
      </c>
    </row>
    <row r="18" spans="1:38" ht="15.75" x14ac:dyDescent="0.5">
      <c r="A18" s="26"/>
      <c r="I18" s="17" t="s">
        <v>512</v>
      </c>
      <c r="J18" s="17" t="s">
        <v>543</v>
      </c>
      <c r="K18" s="17" t="s">
        <v>557</v>
      </c>
      <c r="L18" s="17" t="s">
        <v>627</v>
      </c>
      <c r="N18" s="17" t="s">
        <v>538</v>
      </c>
      <c r="O18" s="17" t="s">
        <v>539</v>
      </c>
      <c r="P18" s="17" t="s">
        <v>586</v>
      </c>
      <c r="Q18" s="17" t="s">
        <v>597</v>
      </c>
      <c r="S18" s="1" t="s">
        <v>450</v>
      </c>
      <c r="T18" s="149">
        <v>10</v>
      </c>
      <c r="U18" s="2" t="s">
        <v>659</v>
      </c>
      <c r="W18" s="20" t="s">
        <v>304</v>
      </c>
      <c r="X18" s="88"/>
      <c r="Y18" s="88"/>
      <c r="AE18" s="17" t="s">
        <v>493</v>
      </c>
      <c r="AF18" s="17" t="s">
        <v>468</v>
      </c>
      <c r="AG18" s="17" t="s">
        <v>468</v>
      </c>
      <c r="AH18" s="17" t="s">
        <v>650</v>
      </c>
      <c r="AJ18" t="s">
        <v>506</v>
      </c>
      <c r="AK18" t="s">
        <v>734</v>
      </c>
      <c r="AL18" t="s">
        <v>689</v>
      </c>
    </row>
    <row r="19" spans="1:38" ht="15.75" x14ac:dyDescent="0.5">
      <c r="A19" s="26"/>
      <c r="I19" s="17" t="s">
        <v>513</v>
      </c>
      <c r="J19" s="17" t="s">
        <v>543</v>
      </c>
      <c r="K19" s="17" t="s">
        <v>558</v>
      </c>
      <c r="L19" s="17" t="s">
        <v>626</v>
      </c>
      <c r="N19" s="17" t="s">
        <v>539</v>
      </c>
      <c r="O19" s="17" t="s">
        <v>539</v>
      </c>
      <c r="P19" s="17" t="s">
        <v>587</v>
      </c>
      <c r="Q19" s="17" t="s">
        <v>596</v>
      </c>
      <c r="S19" s="1" t="s">
        <v>283</v>
      </c>
      <c r="T19" s="12">
        <v>0.72005896081562459</v>
      </c>
      <c r="U19" s="2" t="s">
        <v>660</v>
      </c>
      <c r="W19" s="21" t="s">
        <v>337</v>
      </c>
      <c r="X19" s="118">
        <v>4</v>
      </c>
      <c r="Y19" s="22">
        <v>0.35</v>
      </c>
      <c r="AE19" s="17" t="s">
        <v>493</v>
      </c>
      <c r="AF19" s="17" t="s">
        <v>469</v>
      </c>
      <c r="AG19" s="17" t="s">
        <v>469</v>
      </c>
      <c r="AH19" s="17" t="s">
        <v>650</v>
      </c>
      <c r="AJ19" t="s">
        <v>506</v>
      </c>
      <c r="AK19" t="s">
        <v>735</v>
      </c>
      <c r="AL19" t="s">
        <v>689</v>
      </c>
    </row>
    <row r="20" spans="1:38" ht="15.75" x14ac:dyDescent="0.5">
      <c r="A20" s="26"/>
      <c r="I20" s="17" t="s">
        <v>514</v>
      </c>
      <c r="J20" s="17" t="s">
        <v>543</v>
      </c>
      <c r="K20" s="17" t="s">
        <v>559</v>
      </c>
      <c r="L20" s="17" t="s">
        <v>625</v>
      </c>
      <c r="N20" s="17" t="s">
        <v>492</v>
      </c>
      <c r="O20" s="17" t="s">
        <v>539</v>
      </c>
      <c r="P20" s="17" t="s">
        <v>588</v>
      </c>
      <c r="Q20" s="17" t="s">
        <v>595</v>
      </c>
      <c r="S20" s="1" t="s">
        <v>287</v>
      </c>
      <c r="T20" s="149">
        <v>0.7</v>
      </c>
      <c r="U20" s="2" t="s">
        <v>661</v>
      </c>
      <c r="W20" s="21" t="s">
        <v>338</v>
      </c>
      <c r="X20" s="118">
        <v>1</v>
      </c>
      <c r="Y20" s="22">
        <v>0.35</v>
      </c>
      <c r="AE20" s="17" t="s">
        <v>493</v>
      </c>
      <c r="AF20" s="17" t="s">
        <v>470</v>
      </c>
      <c r="AG20" s="17" t="s">
        <v>470</v>
      </c>
      <c r="AH20" s="17" t="s">
        <v>650</v>
      </c>
      <c r="AJ20" t="s">
        <v>506</v>
      </c>
      <c r="AK20" t="s">
        <v>736</v>
      </c>
      <c r="AL20" t="s">
        <v>689</v>
      </c>
    </row>
    <row r="21" spans="1:38" ht="15.75" x14ac:dyDescent="0.5">
      <c r="A21" s="26"/>
      <c r="I21" s="17" t="s">
        <v>515</v>
      </c>
      <c r="J21" s="17" t="s">
        <v>543</v>
      </c>
      <c r="K21" s="17" t="s">
        <v>560</v>
      </c>
      <c r="L21" s="17" t="s">
        <v>624</v>
      </c>
      <c r="N21" s="17" t="s">
        <v>493</v>
      </c>
      <c r="O21" s="17" t="s">
        <v>539</v>
      </c>
      <c r="P21" s="17" t="s">
        <v>589</v>
      </c>
      <c r="Q21" s="17" t="s">
        <v>594</v>
      </c>
      <c r="S21" s="1" t="s">
        <v>284</v>
      </c>
      <c r="T21" s="14">
        <v>0.74524014248863779</v>
      </c>
      <c r="U21" s="2" t="s">
        <v>662</v>
      </c>
      <c r="W21" s="20" t="s">
        <v>305</v>
      </c>
      <c r="X21" s="88"/>
      <c r="Y21" s="88"/>
      <c r="AE21" s="17" t="s">
        <v>493</v>
      </c>
      <c r="AF21" s="17" t="s">
        <v>471</v>
      </c>
      <c r="AG21" s="17" t="s">
        <v>471</v>
      </c>
      <c r="AH21" s="17" t="s">
        <v>650</v>
      </c>
      <c r="AJ21" t="s">
        <v>506</v>
      </c>
      <c r="AK21" t="s">
        <v>737</v>
      </c>
      <c r="AL21" t="s">
        <v>689</v>
      </c>
    </row>
    <row r="22" spans="1:38" ht="15.75" x14ac:dyDescent="0.5">
      <c r="A22" s="26"/>
      <c r="I22" s="17" t="s">
        <v>516</v>
      </c>
      <c r="J22" s="17" t="s">
        <v>541</v>
      </c>
      <c r="K22" s="17" t="s">
        <v>561</v>
      </c>
      <c r="L22" s="17" t="s">
        <v>623</v>
      </c>
      <c r="N22" s="17" t="s">
        <v>494</v>
      </c>
      <c r="O22" s="17" t="s">
        <v>539</v>
      </c>
      <c r="P22" s="17" t="s">
        <v>590</v>
      </c>
      <c r="Q22" s="17" t="s">
        <v>593</v>
      </c>
      <c r="S22" s="1" t="s">
        <v>289</v>
      </c>
      <c r="T22" s="149">
        <v>0.75</v>
      </c>
      <c r="U22" s="2" t="s">
        <v>663</v>
      </c>
      <c r="W22" s="21" t="s">
        <v>339</v>
      </c>
      <c r="X22" s="118">
        <v>1</v>
      </c>
      <c r="Y22" s="22">
        <v>0.35</v>
      </c>
      <c r="AE22" s="17" t="s">
        <v>493</v>
      </c>
      <c r="AF22" s="17" t="s">
        <v>472</v>
      </c>
      <c r="AG22" s="17" t="s">
        <v>472</v>
      </c>
      <c r="AH22" s="17" t="s">
        <v>650</v>
      </c>
      <c r="AJ22" t="s">
        <v>506</v>
      </c>
      <c r="AK22" t="s">
        <v>738</v>
      </c>
      <c r="AL22" t="s">
        <v>689</v>
      </c>
    </row>
    <row r="23" spans="1:38" ht="15.75" x14ac:dyDescent="0.5">
      <c r="A23" s="26"/>
      <c r="I23" s="17" t="s">
        <v>517</v>
      </c>
      <c r="J23" s="17" t="s">
        <v>543</v>
      </c>
      <c r="K23" s="17" t="s">
        <v>562</v>
      </c>
      <c r="L23" s="17" t="s">
        <v>622</v>
      </c>
      <c r="N23" s="17" t="s">
        <v>495</v>
      </c>
      <c r="O23" s="17" t="s">
        <v>539</v>
      </c>
      <c r="P23" s="17" t="s">
        <v>591</v>
      </c>
      <c r="Q23" s="17" t="s">
        <v>592</v>
      </c>
      <c r="S23" s="1" t="s">
        <v>285</v>
      </c>
      <c r="T23" s="15">
        <v>8.6962289645006763</v>
      </c>
      <c r="U23" s="2" t="s">
        <v>664</v>
      </c>
      <c r="W23" s="19" t="s">
        <v>293</v>
      </c>
      <c r="X23" s="88"/>
      <c r="Y23" s="88"/>
      <c r="AE23" s="17" t="s">
        <v>493</v>
      </c>
      <c r="AF23" s="17" t="s">
        <v>473</v>
      </c>
      <c r="AG23" s="17" t="s">
        <v>473</v>
      </c>
      <c r="AH23" s="17" t="s">
        <v>650</v>
      </c>
      <c r="AJ23" t="s">
        <v>506</v>
      </c>
      <c r="AK23" t="s">
        <v>739</v>
      </c>
      <c r="AL23" t="s">
        <v>689</v>
      </c>
    </row>
    <row r="24" spans="1:38" ht="15.75" x14ac:dyDescent="0.5">
      <c r="A24" s="26"/>
      <c r="I24" s="17" t="s">
        <v>518</v>
      </c>
      <c r="J24" s="17" t="s">
        <v>543</v>
      </c>
      <c r="K24" s="17" t="s">
        <v>563</v>
      </c>
      <c r="L24" s="17" t="s">
        <v>621</v>
      </c>
      <c r="N24" s="17" t="s">
        <v>686</v>
      </c>
      <c r="O24" s="17"/>
      <c r="P24" s="17"/>
      <c r="Q24" s="17">
        <f>SUBTOTAL(103,ReviewsDictionary[Notes])</f>
        <v>19</v>
      </c>
      <c r="S24" s="1" t="s">
        <v>290</v>
      </c>
      <c r="T24" s="149">
        <v>3</v>
      </c>
      <c r="U24" s="2" t="s">
        <v>665</v>
      </c>
      <c r="W24" s="20" t="s">
        <v>303</v>
      </c>
      <c r="X24" s="88"/>
      <c r="Y24" s="88"/>
      <c r="AE24" s="17" t="s">
        <v>493</v>
      </c>
      <c r="AF24" s="17" t="s">
        <v>474</v>
      </c>
      <c r="AG24" s="17" t="s">
        <v>474</v>
      </c>
      <c r="AH24" s="17" t="s">
        <v>650</v>
      </c>
      <c r="AJ24" t="s">
        <v>506</v>
      </c>
      <c r="AK24" t="s">
        <v>740</v>
      </c>
      <c r="AL24" t="s">
        <v>689</v>
      </c>
    </row>
    <row r="25" spans="1:38" ht="15.75" x14ac:dyDescent="0.5">
      <c r="A25" s="26"/>
      <c r="I25" s="17" t="s">
        <v>519</v>
      </c>
      <c r="J25" s="17" t="s">
        <v>543</v>
      </c>
      <c r="K25" s="17" t="s">
        <v>564</v>
      </c>
      <c r="L25" s="17" t="s">
        <v>620</v>
      </c>
      <c r="S25" s="1" t="s">
        <v>288</v>
      </c>
      <c r="T25" s="13">
        <v>4.8181100808838035</v>
      </c>
      <c r="U25" s="2" t="s">
        <v>666</v>
      </c>
      <c r="W25" s="21" t="s">
        <v>340</v>
      </c>
      <c r="X25" s="118">
        <v>84</v>
      </c>
      <c r="Y25" s="22">
        <v>0.2</v>
      </c>
      <c r="AE25" s="17" t="s">
        <v>493</v>
      </c>
      <c r="AF25" s="17" t="s">
        <v>475</v>
      </c>
      <c r="AG25" s="17" t="s">
        <v>475</v>
      </c>
      <c r="AH25" s="17" t="s">
        <v>650</v>
      </c>
      <c r="AJ25" t="s">
        <v>506</v>
      </c>
      <c r="AK25" t="s">
        <v>741</v>
      </c>
      <c r="AL25" t="s">
        <v>689</v>
      </c>
    </row>
    <row r="26" spans="1:38" ht="15.75" x14ac:dyDescent="0.5">
      <c r="A26" s="26"/>
      <c r="I26" s="17" t="s">
        <v>520</v>
      </c>
      <c r="J26" s="17" t="s">
        <v>539</v>
      </c>
      <c r="K26" s="17" t="s">
        <v>565</v>
      </c>
      <c r="L26" s="17" t="s">
        <v>619</v>
      </c>
      <c r="S26" s="1" t="s">
        <v>291</v>
      </c>
      <c r="T26" s="149">
        <v>10</v>
      </c>
      <c r="U26" s="2" t="s">
        <v>667</v>
      </c>
      <c r="W26" s="21" t="s">
        <v>341</v>
      </c>
      <c r="X26" s="118">
        <v>16</v>
      </c>
      <c r="Y26" s="22">
        <v>0.2</v>
      </c>
      <c r="AE26" s="17" t="s">
        <v>493</v>
      </c>
      <c r="AF26" s="17" t="s">
        <v>477</v>
      </c>
      <c r="AG26" s="17" t="s">
        <v>477</v>
      </c>
      <c r="AH26" s="17" t="s">
        <v>650</v>
      </c>
      <c r="AJ26" t="s">
        <v>506</v>
      </c>
      <c r="AK26" t="s">
        <v>742</v>
      </c>
      <c r="AL26" t="s">
        <v>689</v>
      </c>
    </row>
    <row r="27" spans="1:38" ht="15.75" x14ac:dyDescent="0.5">
      <c r="A27" s="26"/>
      <c r="I27" s="17" t="s">
        <v>521</v>
      </c>
      <c r="J27" s="17" t="s">
        <v>542</v>
      </c>
      <c r="K27" s="17" t="s">
        <v>566</v>
      </c>
      <c r="L27" s="17" t="s">
        <v>618</v>
      </c>
      <c r="S27" s="1" t="s">
        <v>424</v>
      </c>
      <c r="T27" s="11">
        <v>51.249161570329456</v>
      </c>
      <c r="U27" s="2" t="s">
        <v>668</v>
      </c>
      <c r="W27" s="20" t="s">
        <v>296</v>
      </c>
      <c r="X27" s="88"/>
      <c r="Y27" s="88"/>
      <c r="AE27" s="17" t="s">
        <v>493</v>
      </c>
      <c r="AF27" s="17" t="s">
        <v>478</v>
      </c>
      <c r="AG27" s="17" t="s">
        <v>478</v>
      </c>
      <c r="AH27" s="17" t="s">
        <v>650</v>
      </c>
      <c r="AJ27" t="s">
        <v>506</v>
      </c>
      <c r="AK27" t="s">
        <v>744</v>
      </c>
      <c r="AL27" t="s">
        <v>689</v>
      </c>
    </row>
    <row r="28" spans="1:38" ht="15.75" x14ac:dyDescent="0.5">
      <c r="A28" s="26"/>
      <c r="I28" s="17" t="s">
        <v>522</v>
      </c>
      <c r="J28" s="17" t="s">
        <v>542</v>
      </c>
      <c r="K28" s="17" t="s">
        <v>567</v>
      </c>
      <c r="L28" s="17" t="s">
        <v>617</v>
      </c>
      <c r="S28" s="1" t="s">
        <v>451</v>
      </c>
      <c r="T28" s="149">
        <v>50</v>
      </c>
      <c r="U28" s="2" t="s">
        <v>669</v>
      </c>
      <c r="W28" s="21" t="s">
        <v>342</v>
      </c>
      <c r="X28" s="118">
        <v>38</v>
      </c>
      <c r="Y28" s="22">
        <v>0.2</v>
      </c>
      <c r="AE28" s="17" t="s">
        <v>493</v>
      </c>
      <c r="AF28" s="17" t="s">
        <v>479</v>
      </c>
      <c r="AG28" s="17" t="s">
        <v>479</v>
      </c>
      <c r="AH28" s="17" t="s">
        <v>650</v>
      </c>
      <c r="AJ28" t="s">
        <v>506</v>
      </c>
      <c r="AK28" t="s">
        <v>745</v>
      </c>
      <c r="AL28" t="s">
        <v>689</v>
      </c>
    </row>
    <row r="29" spans="1:38" ht="15.75" x14ac:dyDescent="0.5">
      <c r="A29" s="26"/>
      <c r="I29" s="17" t="s">
        <v>523</v>
      </c>
      <c r="J29" s="17" t="s">
        <v>542</v>
      </c>
      <c r="K29" s="17" t="s">
        <v>568</v>
      </c>
      <c r="L29" s="17" t="s">
        <v>616</v>
      </c>
      <c r="S29" s="1" t="s">
        <v>427</v>
      </c>
      <c r="T29" s="11">
        <v>13.453494218200101</v>
      </c>
      <c r="U29" s="2" t="s">
        <v>670</v>
      </c>
      <c r="W29" s="20" t="s">
        <v>306</v>
      </c>
      <c r="X29" s="88"/>
      <c r="Y29" s="88"/>
      <c r="AE29" s="17" t="s">
        <v>493</v>
      </c>
      <c r="AF29" s="17" t="s">
        <v>480</v>
      </c>
      <c r="AG29" s="17" t="s">
        <v>480</v>
      </c>
      <c r="AH29" s="17" t="s">
        <v>650</v>
      </c>
      <c r="AJ29" t="s">
        <v>506</v>
      </c>
      <c r="AK29" t="s">
        <v>746</v>
      </c>
      <c r="AL29" t="s">
        <v>689</v>
      </c>
    </row>
    <row r="30" spans="1:38" ht="15.75" x14ac:dyDescent="0.5">
      <c r="A30" s="26"/>
      <c r="I30" s="17" t="s">
        <v>524</v>
      </c>
      <c r="J30" s="17" t="s">
        <v>542</v>
      </c>
      <c r="K30" s="17" t="s">
        <v>569</v>
      </c>
      <c r="L30" s="17" t="s">
        <v>615</v>
      </c>
      <c r="S30" s="1" t="s">
        <v>452</v>
      </c>
      <c r="T30" s="149">
        <v>20</v>
      </c>
      <c r="U30" s="2" t="s">
        <v>671</v>
      </c>
      <c r="W30" s="21" t="s">
        <v>343</v>
      </c>
      <c r="X30" s="118">
        <v>4</v>
      </c>
      <c r="Y30" s="22">
        <v>0.2</v>
      </c>
      <c r="AE30" s="17" t="s">
        <v>493</v>
      </c>
      <c r="AF30" s="17" t="s">
        <v>476</v>
      </c>
      <c r="AG30" s="17"/>
      <c r="AH30" s="17" t="s">
        <v>651</v>
      </c>
      <c r="AJ30" t="s">
        <v>506</v>
      </c>
      <c r="AK30" t="s">
        <v>690</v>
      </c>
      <c r="AL30" t="s">
        <v>689</v>
      </c>
    </row>
    <row r="31" spans="1:38" ht="15.75" x14ac:dyDescent="0.5">
      <c r="A31" s="26"/>
      <c r="I31" s="17" t="s">
        <v>525</v>
      </c>
      <c r="J31" s="17" t="s">
        <v>542</v>
      </c>
      <c r="K31" s="17" t="s">
        <v>570</v>
      </c>
      <c r="L31" s="17" t="s">
        <v>614</v>
      </c>
      <c r="S31" s="1" t="s">
        <v>428</v>
      </c>
      <c r="T31" s="12">
        <v>0.21542710593805484</v>
      </c>
      <c r="U31" s="2" t="s">
        <v>672</v>
      </c>
      <c r="W31" s="21" t="s">
        <v>344</v>
      </c>
      <c r="X31" s="118">
        <v>81</v>
      </c>
      <c r="Y31" s="22">
        <v>0.2</v>
      </c>
      <c r="AE31" s="17" t="s">
        <v>492</v>
      </c>
      <c r="AF31" s="17" t="s">
        <v>464</v>
      </c>
      <c r="AG31" s="17" t="s">
        <v>464</v>
      </c>
      <c r="AH31" s="17" t="s">
        <v>650</v>
      </c>
      <c r="AJ31" t="s">
        <v>506</v>
      </c>
      <c r="AK31" t="s">
        <v>747</v>
      </c>
      <c r="AL31" t="s">
        <v>689</v>
      </c>
    </row>
    <row r="32" spans="1:38" ht="15.75" x14ac:dyDescent="0.5">
      <c r="A32" s="26"/>
      <c r="I32" s="17" t="s">
        <v>526</v>
      </c>
      <c r="J32" s="17" t="s">
        <v>541</v>
      </c>
      <c r="K32" s="17" t="s">
        <v>571</v>
      </c>
      <c r="L32" s="17" t="s">
        <v>613</v>
      </c>
      <c r="S32" s="1" t="s">
        <v>453</v>
      </c>
      <c r="T32" s="149">
        <v>0.25</v>
      </c>
      <c r="U32" s="2" t="s">
        <v>673</v>
      </c>
      <c r="W32" s="20" t="s">
        <v>307</v>
      </c>
      <c r="X32" s="88"/>
      <c r="Y32" s="88"/>
      <c r="AE32" s="17" t="s">
        <v>492</v>
      </c>
      <c r="AF32" s="17" t="s">
        <v>465</v>
      </c>
      <c r="AG32" s="17" t="s">
        <v>465</v>
      </c>
      <c r="AH32" s="17" t="s">
        <v>650</v>
      </c>
      <c r="AJ32" t="s">
        <v>506</v>
      </c>
      <c r="AK32" t="s">
        <v>748</v>
      </c>
      <c r="AL32" t="s">
        <v>689</v>
      </c>
    </row>
    <row r="33" spans="1:38" ht="15.75" x14ac:dyDescent="0.5">
      <c r="A33" s="26"/>
      <c r="I33" s="17" t="s">
        <v>527</v>
      </c>
      <c r="J33" s="17" t="s">
        <v>541</v>
      </c>
      <c r="K33" s="17" t="s">
        <v>572</v>
      </c>
      <c r="L33" s="17" t="s">
        <v>612</v>
      </c>
      <c r="S33" s="1" t="s">
        <v>429</v>
      </c>
      <c r="T33" s="12">
        <v>0.30913395146971789</v>
      </c>
      <c r="U33" s="2" t="s">
        <v>674</v>
      </c>
      <c r="W33" s="21" t="s">
        <v>345</v>
      </c>
      <c r="X33" s="118">
        <v>9</v>
      </c>
      <c r="Y33" s="22">
        <v>0.2</v>
      </c>
      <c r="AE33" s="17" t="s">
        <v>492</v>
      </c>
      <c r="AF33" s="17" t="s">
        <v>466</v>
      </c>
      <c r="AG33" s="17" t="s">
        <v>466</v>
      </c>
      <c r="AH33" s="17" t="s">
        <v>650</v>
      </c>
      <c r="AJ33" t="s">
        <v>506</v>
      </c>
      <c r="AK33" t="s">
        <v>749</v>
      </c>
      <c r="AL33" t="s">
        <v>689</v>
      </c>
    </row>
    <row r="34" spans="1:38" ht="15.75" x14ac:dyDescent="0.5">
      <c r="A34" s="26"/>
      <c r="I34" s="17" t="s">
        <v>528</v>
      </c>
      <c r="J34" s="17" t="s">
        <v>541</v>
      </c>
      <c r="K34" s="17" t="s">
        <v>573</v>
      </c>
      <c r="L34" s="17" t="s">
        <v>611</v>
      </c>
      <c r="S34" s="1" t="s">
        <v>454</v>
      </c>
      <c r="T34" s="149">
        <v>0.3</v>
      </c>
      <c r="U34" s="2" t="s">
        <v>675</v>
      </c>
      <c r="W34" s="21" t="s">
        <v>346</v>
      </c>
      <c r="X34" s="118">
        <v>355</v>
      </c>
      <c r="Y34" s="22">
        <v>0.2</v>
      </c>
      <c r="AE34" s="17" t="s">
        <v>492</v>
      </c>
      <c r="AF34" s="17" t="s">
        <v>467</v>
      </c>
      <c r="AG34" s="17" t="s">
        <v>467</v>
      </c>
      <c r="AH34" s="17" t="s">
        <v>650</v>
      </c>
      <c r="AJ34" t="s">
        <v>506</v>
      </c>
      <c r="AK34" t="s">
        <v>750</v>
      </c>
      <c r="AL34" t="s">
        <v>689</v>
      </c>
    </row>
    <row r="35" spans="1:38" ht="15.75" x14ac:dyDescent="0.5">
      <c r="A35" s="26"/>
      <c r="I35" s="17" t="s">
        <v>686</v>
      </c>
      <c r="J35" s="17"/>
      <c r="K35" s="17"/>
      <c r="L35" s="17">
        <f>SUBTOTAL(103,ProductDictionary[Notes])</f>
        <v>30</v>
      </c>
      <c r="S35" s="1" t="s">
        <v>432</v>
      </c>
      <c r="T35" s="12">
        <v>4.4387453146577237E-2</v>
      </c>
      <c r="U35" s="2" t="s">
        <v>676</v>
      </c>
      <c r="W35" s="21" t="s">
        <v>347</v>
      </c>
      <c r="X35" s="118">
        <v>207</v>
      </c>
      <c r="Y35" s="22">
        <v>0.2</v>
      </c>
      <c r="AJ35" t="s">
        <v>506</v>
      </c>
      <c r="AK35" t="s">
        <v>751</v>
      </c>
      <c r="AL35" t="s">
        <v>689</v>
      </c>
    </row>
    <row r="36" spans="1:38" ht="15.75" x14ac:dyDescent="0.5">
      <c r="A36" s="26"/>
      <c r="S36" s="1" t="s">
        <v>455</v>
      </c>
      <c r="T36" s="149">
        <v>0.08</v>
      </c>
      <c r="U36" s="2" t="s">
        <v>677</v>
      </c>
      <c r="W36" s="19" t="s">
        <v>294</v>
      </c>
      <c r="X36" s="88"/>
      <c r="Y36" s="88"/>
      <c r="AJ36" t="s">
        <v>506</v>
      </c>
      <c r="AK36" t="s">
        <v>752</v>
      </c>
      <c r="AL36" t="s">
        <v>689</v>
      </c>
    </row>
    <row r="37" spans="1:38" ht="15.75" x14ac:dyDescent="0.5">
      <c r="A37" s="26"/>
      <c r="M37" s="3"/>
      <c r="S37" s="1" t="s">
        <v>438</v>
      </c>
      <c r="T37" s="11">
        <v>205</v>
      </c>
      <c r="U37" s="2" t="s">
        <v>678</v>
      </c>
      <c r="W37" s="20" t="s">
        <v>308</v>
      </c>
      <c r="X37" s="88"/>
      <c r="Y37" s="88"/>
      <c r="AJ37" t="s">
        <v>506</v>
      </c>
      <c r="AK37" t="s">
        <v>691</v>
      </c>
      <c r="AL37" t="s">
        <v>689</v>
      </c>
    </row>
    <row r="38" spans="1:38" ht="21" x14ac:dyDescent="0.5">
      <c r="A38" s="26"/>
      <c r="I38" s="57"/>
      <c r="J38" s="57"/>
      <c r="K38" s="57"/>
      <c r="L38" s="57"/>
      <c r="S38" s="1" t="s">
        <v>456</v>
      </c>
      <c r="T38" s="149">
        <v>60</v>
      </c>
      <c r="U38" s="2" t="s">
        <v>679</v>
      </c>
      <c r="W38" s="21" t="s">
        <v>348</v>
      </c>
      <c r="X38" s="118">
        <v>29</v>
      </c>
      <c r="Y38" s="22">
        <v>0.3</v>
      </c>
      <c r="AJ38" t="s">
        <v>506</v>
      </c>
      <c r="AK38" t="s">
        <v>754</v>
      </c>
      <c r="AL38" t="s">
        <v>689</v>
      </c>
    </row>
    <row r="39" spans="1:38" ht="15.75" x14ac:dyDescent="0.5">
      <c r="A39" s="26"/>
      <c r="I39" s="3"/>
      <c r="J39" s="3"/>
      <c r="K39" s="3"/>
      <c r="L39" s="3"/>
      <c r="N39" s="3"/>
      <c r="O39" s="3"/>
      <c r="P39" s="3"/>
      <c r="Q39" s="3"/>
      <c r="W39" s="21" t="s">
        <v>349</v>
      </c>
      <c r="X39" s="118">
        <v>5</v>
      </c>
      <c r="Y39" s="22">
        <v>0.3</v>
      </c>
      <c r="AJ39" t="s">
        <v>506</v>
      </c>
      <c r="AK39" t="s">
        <v>755</v>
      </c>
      <c r="AL39" t="s">
        <v>689</v>
      </c>
    </row>
    <row r="40" spans="1:38" ht="15.75" x14ac:dyDescent="0.5">
      <c r="A40" s="26"/>
      <c r="W40" s="21" t="s">
        <v>350</v>
      </c>
      <c r="X40" s="118">
        <v>98</v>
      </c>
      <c r="Y40" s="22">
        <v>0.3</v>
      </c>
      <c r="AJ40" t="s">
        <v>506</v>
      </c>
      <c r="AK40" t="s">
        <v>756</v>
      </c>
      <c r="AL40" t="s">
        <v>689</v>
      </c>
    </row>
    <row r="41" spans="1:38" ht="15.75" x14ac:dyDescent="0.5">
      <c r="A41" s="26"/>
      <c r="W41" s="21" t="s">
        <v>351</v>
      </c>
      <c r="X41" s="118">
        <v>55</v>
      </c>
      <c r="Y41" s="22">
        <v>0.3</v>
      </c>
      <c r="AJ41" t="s">
        <v>506</v>
      </c>
      <c r="AK41" t="s">
        <v>757</v>
      </c>
      <c r="AL41" t="s">
        <v>689</v>
      </c>
    </row>
    <row r="42" spans="1:38" ht="15.75" x14ac:dyDescent="0.5">
      <c r="A42" s="26"/>
      <c r="W42" s="21" t="s">
        <v>352</v>
      </c>
      <c r="X42" s="118">
        <v>37</v>
      </c>
      <c r="Y42" s="22">
        <v>0.3</v>
      </c>
      <c r="AJ42" t="s">
        <v>506</v>
      </c>
      <c r="AK42" t="s">
        <v>758</v>
      </c>
      <c r="AL42" t="s">
        <v>689</v>
      </c>
    </row>
    <row r="43" spans="1:38" ht="15.75" x14ac:dyDescent="0.5">
      <c r="A43" s="26"/>
      <c r="W43" s="21" t="s">
        <v>353</v>
      </c>
      <c r="X43" s="118">
        <v>16</v>
      </c>
      <c r="Y43" s="22">
        <v>0.3</v>
      </c>
      <c r="AJ43" t="s">
        <v>506</v>
      </c>
      <c r="AK43" t="s">
        <v>759</v>
      </c>
      <c r="AL43" t="s">
        <v>689</v>
      </c>
    </row>
    <row r="44" spans="1:38" ht="15.75" x14ac:dyDescent="0.5">
      <c r="A44" s="26"/>
      <c r="W44" s="21" t="s">
        <v>354</v>
      </c>
      <c r="X44" s="118">
        <v>196</v>
      </c>
      <c r="Y44" s="22">
        <v>0.3</v>
      </c>
      <c r="AJ44" t="s">
        <v>506</v>
      </c>
      <c r="AK44" t="s">
        <v>760</v>
      </c>
      <c r="AL44" t="s">
        <v>689</v>
      </c>
    </row>
    <row r="45" spans="1:38" ht="15.75" x14ac:dyDescent="0.5">
      <c r="A45" s="26"/>
      <c r="W45" s="21" t="s">
        <v>355</v>
      </c>
      <c r="X45" s="118">
        <v>19</v>
      </c>
      <c r="Y45" s="22">
        <v>0.3</v>
      </c>
      <c r="AJ45" t="s">
        <v>506</v>
      </c>
      <c r="AK45" t="s">
        <v>761</v>
      </c>
      <c r="AL45" t="s">
        <v>689</v>
      </c>
    </row>
    <row r="46" spans="1:38" ht="15.75" x14ac:dyDescent="0.5">
      <c r="A46" s="26"/>
      <c r="W46" s="21" t="s">
        <v>356</v>
      </c>
      <c r="X46" s="118">
        <v>2</v>
      </c>
      <c r="Y46" s="22">
        <v>0.3</v>
      </c>
      <c r="AJ46" t="s">
        <v>506</v>
      </c>
      <c r="AK46" t="s">
        <v>762</v>
      </c>
      <c r="AL46" t="s">
        <v>689</v>
      </c>
    </row>
    <row r="47" spans="1:38" ht="15.75" x14ac:dyDescent="0.5">
      <c r="A47" s="26"/>
      <c r="W47" s="21" t="s">
        <v>357</v>
      </c>
      <c r="X47" s="118">
        <v>51</v>
      </c>
      <c r="Y47" s="22">
        <v>0.3</v>
      </c>
      <c r="AJ47" t="s">
        <v>506</v>
      </c>
      <c r="AK47" t="s">
        <v>763</v>
      </c>
      <c r="AL47" t="s">
        <v>689</v>
      </c>
    </row>
    <row r="48" spans="1:38" ht="15.75" x14ac:dyDescent="0.5">
      <c r="A48" s="26"/>
      <c r="W48" s="21" t="s">
        <v>358</v>
      </c>
      <c r="X48" s="118">
        <v>108</v>
      </c>
      <c r="Y48" s="22">
        <v>0.3</v>
      </c>
      <c r="AJ48" t="s">
        <v>506</v>
      </c>
      <c r="AK48" t="s">
        <v>764</v>
      </c>
      <c r="AL48" t="s">
        <v>689</v>
      </c>
    </row>
    <row r="49" spans="1:38" ht="15.75" x14ac:dyDescent="0.5">
      <c r="A49" s="26"/>
      <c r="W49" s="20" t="s">
        <v>309</v>
      </c>
      <c r="X49" s="88"/>
      <c r="Y49" s="88"/>
      <c r="AJ49" t="s">
        <v>506</v>
      </c>
      <c r="AK49" t="s">
        <v>765</v>
      </c>
      <c r="AL49" t="s">
        <v>689</v>
      </c>
    </row>
    <row r="50" spans="1:38" ht="15.75" x14ac:dyDescent="0.5">
      <c r="A50" s="26"/>
      <c r="W50" s="21" t="s">
        <v>359</v>
      </c>
      <c r="X50" s="118">
        <v>158</v>
      </c>
      <c r="Y50" s="22">
        <v>0.3</v>
      </c>
      <c r="AJ50" t="s">
        <v>506</v>
      </c>
      <c r="AK50" t="s">
        <v>766</v>
      </c>
      <c r="AL50" t="s">
        <v>689</v>
      </c>
    </row>
    <row r="51" spans="1:38" ht="15.75" x14ac:dyDescent="0.5">
      <c r="A51" s="26"/>
      <c r="W51" s="21" t="s">
        <v>360</v>
      </c>
      <c r="X51" s="118">
        <v>200</v>
      </c>
      <c r="Y51" s="22">
        <v>0.3</v>
      </c>
      <c r="AJ51" t="s">
        <v>506</v>
      </c>
      <c r="AK51" t="s">
        <v>730</v>
      </c>
      <c r="AL51" t="s">
        <v>689</v>
      </c>
    </row>
    <row r="52" spans="1:38" ht="15.75" x14ac:dyDescent="0.5">
      <c r="A52" s="26"/>
      <c r="W52" s="20" t="s">
        <v>310</v>
      </c>
      <c r="X52" s="88"/>
      <c r="Y52" s="88"/>
      <c r="AJ52" t="s">
        <v>506</v>
      </c>
      <c r="AK52" t="s">
        <v>767</v>
      </c>
      <c r="AL52" t="s">
        <v>689</v>
      </c>
    </row>
    <row r="53" spans="1:38" ht="15.75" x14ac:dyDescent="0.5">
      <c r="A53" s="26"/>
      <c r="W53" s="21" t="s">
        <v>361</v>
      </c>
      <c r="X53" s="118">
        <v>2</v>
      </c>
      <c r="Y53" s="22">
        <v>0.3</v>
      </c>
      <c r="AJ53" t="s">
        <v>506</v>
      </c>
      <c r="AK53" t="s">
        <v>768</v>
      </c>
      <c r="AL53" t="s">
        <v>689</v>
      </c>
    </row>
    <row r="54" spans="1:38" ht="15.75" x14ac:dyDescent="0.5">
      <c r="A54" s="26"/>
      <c r="W54" s="21" t="s">
        <v>362</v>
      </c>
      <c r="X54" s="118">
        <v>1</v>
      </c>
      <c r="Y54" s="22">
        <v>0.3</v>
      </c>
      <c r="AJ54" t="s">
        <v>506</v>
      </c>
      <c r="AK54" t="s">
        <v>769</v>
      </c>
      <c r="AL54" t="s">
        <v>689</v>
      </c>
    </row>
    <row r="55" spans="1:38" ht="15.75" x14ac:dyDescent="0.5">
      <c r="A55" s="26"/>
      <c r="W55" s="20" t="s">
        <v>311</v>
      </c>
      <c r="X55" s="88"/>
      <c r="Y55" s="88"/>
      <c r="AJ55" t="s">
        <v>506</v>
      </c>
      <c r="AK55" t="s">
        <v>770</v>
      </c>
      <c r="AL55" t="s">
        <v>689</v>
      </c>
    </row>
    <row r="56" spans="1:38" ht="15.75" x14ac:dyDescent="0.5">
      <c r="A56" s="26"/>
      <c r="W56" s="21" t="s">
        <v>312</v>
      </c>
      <c r="X56" s="118">
        <v>3</v>
      </c>
      <c r="Y56" s="22">
        <v>0.3</v>
      </c>
      <c r="AJ56" t="s">
        <v>506</v>
      </c>
      <c r="AK56" t="s">
        <v>771</v>
      </c>
      <c r="AL56" t="s">
        <v>689</v>
      </c>
    </row>
    <row r="57" spans="1:38" ht="15.75" x14ac:dyDescent="0.5">
      <c r="A57" s="26"/>
      <c r="W57" s="19" t="s">
        <v>295</v>
      </c>
      <c r="X57" s="88"/>
      <c r="Y57" s="88"/>
      <c r="AJ57" t="s">
        <v>506</v>
      </c>
      <c r="AK57" t="s">
        <v>772</v>
      </c>
      <c r="AL57" t="s">
        <v>689</v>
      </c>
    </row>
    <row r="58" spans="1:38" ht="15.75" x14ac:dyDescent="0.5">
      <c r="A58" s="26"/>
      <c r="W58" s="20" t="s">
        <v>312</v>
      </c>
      <c r="X58" s="88"/>
      <c r="Y58" s="88"/>
      <c r="AJ58" t="s">
        <v>506</v>
      </c>
      <c r="AK58" t="s">
        <v>692</v>
      </c>
      <c r="AL58" t="s">
        <v>689</v>
      </c>
    </row>
    <row r="59" spans="1:38" ht="15.75" x14ac:dyDescent="0.5">
      <c r="A59" s="26"/>
      <c r="W59" s="21" t="s">
        <v>363</v>
      </c>
      <c r="X59" s="118">
        <v>8</v>
      </c>
      <c r="Y59" s="22">
        <v>0.25</v>
      </c>
      <c r="AJ59" t="s">
        <v>506</v>
      </c>
      <c r="AK59" t="s">
        <v>773</v>
      </c>
      <c r="AL59" t="s">
        <v>689</v>
      </c>
    </row>
    <row r="60" spans="1:38" ht="15.75" x14ac:dyDescent="0.5">
      <c r="A60" s="26"/>
      <c r="W60" s="20" t="s">
        <v>313</v>
      </c>
      <c r="X60" s="88"/>
      <c r="Y60" s="88"/>
      <c r="AJ60" t="s">
        <v>506</v>
      </c>
      <c r="AK60" t="s">
        <v>774</v>
      </c>
      <c r="AL60" t="s">
        <v>689</v>
      </c>
    </row>
    <row r="61" spans="1:38" ht="15.75" x14ac:dyDescent="0.5">
      <c r="A61" s="26"/>
      <c r="W61" s="21" t="s">
        <v>364</v>
      </c>
      <c r="X61" s="118">
        <v>5</v>
      </c>
      <c r="Y61" s="22">
        <v>0.25</v>
      </c>
      <c r="AJ61" t="s">
        <v>506</v>
      </c>
      <c r="AK61" t="s">
        <v>776</v>
      </c>
      <c r="AL61" t="s">
        <v>689</v>
      </c>
    </row>
    <row r="62" spans="1:38" ht="15.75" x14ac:dyDescent="0.5">
      <c r="A62" s="26"/>
      <c r="W62" s="21" t="s">
        <v>365</v>
      </c>
      <c r="X62" s="118">
        <v>1</v>
      </c>
      <c r="Y62" s="22">
        <v>0.25</v>
      </c>
      <c r="AJ62" t="s">
        <v>506</v>
      </c>
      <c r="AK62" t="s">
        <v>777</v>
      </c>
      <c r="AL62" t="s">
        <v>689</v>
      </c>
    </row>
    <row r="63" spans="1:38" ht="15.75" x14ac:dyDescent="0.5">
      <c r="A63" s="26"/>
      <c r="W63" s="21" t="s">
        <v>366</v>
      </c>
      <c r="X63" s="118">
        <v>3</v>
      </c>
      <c r="Y63" s="22">
        <v>0.25</v>
      </c>
      <c r="AJ63" t="s">
        <v>506</v>
      </c>
      <c r="AK63" t="s">
        <v>778</v>
      </c>
      <c r="AL63" t="s">
        <v>689</v>
      </c>
    </row>
    <row r="64" spans="1:38" ht="15.75" x14ac:dyDescent="0.5">
      <c r="A64" s="26"/>
      <c r="W64" s="21" t="s">
        <v>367</v>
      </c>
      <c r="X64" s="118">
        <v>3</v>
      </c>
      <c r="Y64" s="22">
        <v>0.25</v>
      </c>
      <c r="AJ64" t="s">
        <v>506</v>
      </c>
      <c r="AK64" t="s">
        <v>779</v>
      </c>
      <c r="AL64" t="s">
        <v>689</v>
      </c>
    </row>
    <row r="65" spans="1:38" ht="15.75" x14ac:dyDescent="0.5">
      <c r="A65" s="26"/>
      <c r="W65" s="20" t="s">
        <v>314</v>
      </c>
      <c r="X65" s="88"/>
      <c r="Y65" s="88"/>
      <c r="AJ65" t="s">
        <v>506</v>
      </c>
      <c r="AK65" t="s">
        <v>780</v>
      </c>
      <c r="AL65" t="s">
        <v>689</v>
      </c>
    </row>
    <row r="66" spans="1:38" ht="15.75" x14ac:dyDescent="0.5">
      <c r="A66" s="26"/>
      <c r="W66" s="21" t="s">
        <v>368</v>
      </c>
      <c r="X66" s="118">
        <v>77</v>
      </c>
      <c r="Y66" s="22">
        <v>0.25</v>
      </c>
      <c r="AJ66" t="s">
        <v>506</v>
      </c>
      <c r="AK66" t="s">
        <v>781</v>
      </c>
      <c r="AL66" t="s">
        <v>689</v>
      </c>
    </row>
    <row r="67" spans="1:38" ht="15.75" x14ac:dyDescent="0.5">
      <c r="A67" s="26"/>
      <c r="W67" s="21" t="s">
        <v>369</v>
      </c>
      <c r="X67" s="118">
        <v>43</v>
      </c>
      <c r="Y67" s="22">
        <v>0.25</v>
      </c>
      <c r="AJ67" t="s">
        <v>506</v>
      </c>
      <c r="AK67" t="s">
        <v>782</v>
      </c>
      <c r="AL67" t="s">
        <v>689</v>
      </c>
    </row>
    <row r="68" spans="1:38" ht="15.75" x14ac:dyDescent="0.5">
      <c r="A68" s="26"/>
      <c r="W68" s="21" t="s">
        <v>370</v>
      </c>
      <c r="X68" s="118">
        <v>10</v>
      </c>
      <c r="Y68" s="22">
        <v>0.25</v>
      </c>
      <c r="AJ68" t="s">
        <v>506</v>
      </c>
      <c r="AK68" t="s">
        <v>783</v>
      </c>
      <c r="AL68" t="s">
        <v>689</v>
      </c>
    </row>
    <row r="69" spans="1:38" ht="15.75" x14ac:dyDescent="0.5">
      <c r="A69" s="26"/>
      <c r="W69" s="20" t="s">
        <v>315</v>
      </c>
      <c r="X69" s="88"/>
      <c r="Y69" s="88"/>
      <c r="AJ69" t="s">
        <v>506</v>
      </c>
      <c r="AK69" t="s">
        <v>784</v>
      </c>
      <c r="AL69" t="s">
        <v>689</v>
      </c>
    </row>
    <row r="70" spans="1:38" ht="15.75" x14ac:dyDescent="0.5">
      <c r="A70" s="26"/>
      <c r="W70" s="21" t="s">
        <v>371</v>
      </c>
      <c r="X70" s="118">
        <v>91</v>
      </c>
      <c r="Y70" s="22">
        <v>0.25</v>
      </c>
      <c r="AJ70" t="s">
        <v>506</v>
      </c>
      <c r="AK70" t="s">
        <v>785</v>
      </c>
      <c r="AL70" t="s">
        <v>689</v>
      </c>
    </row>
    <row r="71" spans="1:38" ht="15.75" x14ac:dyDescent="0.5">
      <c r="A71" s="26"/>
      <c r="W71" s="21" t="s">
        <v>372</v>
      </c>
      <c r="X71" s="118">
        <v>10</v>
      </c>
      <c r="Y71" s="22">
        <v>0.25</v>
      </c>
      <c r="AJ71" t="s">
        <v>506</v>
      </c>
      <c r="AK71" t="s">
        <v>786</v>
      </c>
      <c r="AL71" t="s">
        <v>689</v>
      </c>
    </row>
    <row r="72" spans="1:38" ht="15.75" x14ac:dyDescent="0.5">
      <c r="A72" s="26"/>
      <c r="W72" s="21" t="s">
        <v>373</v>
      </c>
      <c r="X72" s="118">
        <v>11</v>
      </c>
      <c r="Y72" s="22">
        <v>0.25</v>
      </c>
      <c r="AJ72" t="s">
        <v>506</v>
      </c>
      <c r="AK72" t="s">
        <v>787</v>
      </c>
      <c r="AL72" t="s">
        <v>689</v>
      </c>
    </row>
    <row r="73" spans="1:38" ht="15.75" x14ac:dyDescent="0.5">
      <c r="A73" s="26"/>
      <c r="W73" s="21" t="s">
        <v>374</v>
      </c>
      <c r="X73" s="118">
        <v>94</v>
      </c>
      <c r="Y73" s="22">
        <v>0.25</v>
      </c>
      <c r="AJ73" t="s">
        <v>506</v>
      </c>
      <c r="AK73" t="s">
        <v>788</v>
      </c>
      <c r="AL73" t="s">
        <v>689</v>
      </c>
    </row>
    <row r="74" spans="1:38" ht="15.75" x14ac:dyDescent="0.5">
      <c r="A74" s="26"/>
      <c r="W74" s="21" t="s">
        <v>375</v>
      </c>
      <c r="X74" s="118">
        <v>81</v>
      </c>
      <c r="Y74" s="22">
        <v>0.25</v>
      </c>
      <c r="AJ74" t="s">
        <v>506</v>
      </c>
      <c r="AK74" t="s">
        <v>789</v>
      </c>
      <c r="AL74" t="s">
        <v>689</v>
      </c>
    </row>
    <row r="75" spans="1:38" ht="15.75" x14ac:dyDescent="0.5">
      <c r="A75" s="26"/>
      <c r="W75" s="21" t="s">
        <v>376</v>
      </c>
      <c r="X75" s="118">
        <v>52</v>
      </c>
      <c r="Y75" s="22">
        <v>0.25</v>
      </c>
      <c r="AJ75" t="s">
        <v>506</v>
      </c>
      <c r="AK75" t="s">
        <v>791</v>
      </c>
      <c r="AL75" t="s">
        <v>689</v>
      </c>
    </row>
    <row r="76" spans="1:38" ht="15.75" x14ac:dyDescent="0.5">
      <c r="A76" s="26"/>
      <c r="W76" s="21" t="s">
        <v>377</v>
      </c>
      <c r="X76" s="118">
        <v>18</v>
      </c>
      <c r="Y76" s="22">
        <v>0.25</v>
      </c>
      <c r="AJ76" t="s">
        <v>506</v>
      </c>
      <c r="AK76" t="s">
        <v>792</v>
      </c>
      <c r="AL76" t="s">
        <v>689</v>
      </c>
    </row>
    <row r="77" spans="1:38" ht="15.75" x14ac:dyDescent="0.5">
      <c r="A77" s="26"/>
      <c r="W77" s="21" t="s">
        <v>378</v>
      </c>
      <c r="X77" s="118">
        <v>115</v>
      </c>
      <c r="Y77" s="22">
        <v>0.25</v>
      </c>
      <c r="AJ77" t="s">
        <v>506</v>
      </c>
      <c r="AK77" t="s">
        <v>793</v>
      </c>
      <c r="AL77" t="s">
        <v>689</v>
      </c>
    </row>
    <row r="78" spans="1:38" ht="15.75" x14ac:dyDescent="0.5">
      <c r="A78" s="26"/>
      <c r="W78" s="21" t="s">
        <v>379</v>
      </c>
      <c r="X78" s="118">
        <v>3</v>
      </c>
      <c r="Y78" s="22">
        <v>0.25</v>
      </c>
      <c r="AJ78" t="s">
        <v>506</v>
      </c>
      <c r="AK78" t="s">
        <v>795</v>
      </c>
      <c r="AL78" t="s">
        <v>689</v>
      </c>
    </row>
    <row r="79" spans="1:38" ht="15.75" x14ac:dyDescent="0.5">
      <c r="A79" s="26"/>
      <c r="W79" s="20" t="s">
        <v>316</v>
      </c>
      <c r="X79" s="88"/>
      <c r="Y79" s="88"/>
      <c r="AJ79" t="s">
        <v>506</v>
      </c>
      <c r="AK79" t="s">
        <v>796</v>
      </c>
      <c r="AL79" t="s">
        <v>689</v>
      </c>
    </row>
    <row r="80" spans="1:38" ht="15.75" x14ac:dyDescent="0.5">
      <c r="A80" s="26"/>
      <c r="W80" s="21" t="s">
        <v>380</v>
      </c>
      <c r="X80" s="118">
        <v>6</v>
      </c>
      <c r="Y80" s="22">
        <v>0.25</v>
      </c>
      <c r="AJ80" t="s">
        <v>506</v>
      </c>
      <c r="AK80" t="s">
        <v>797</v>
      </c>
      <c r="AL80" t="s">
        <v>689</v>
      </c>
    </row>
    <row r="81" spans="1:38" ht="15.75" x14ac:dyDescent="0.5">
      <c r="A81" s="26"/>
      <c r="W81" s="21" t="s">
        <v>381</v>
      </c>
      <c r="X81" s="118">
        <v>9</v>
      </c>
      <c r="Y81" s="22">
        <v>0.25</v>
      </c>
      <c r="AJ81" t="s">
        <v>506</v>
      </c>
      <c r="AK81" t="s">
        <v>798</v>
      </c>
      <c r="AL81" t="s">
        <v>689</v>
      </c>
    </row>
    <row r="82" spans="1:38" ht="15.75" x14ac:dyDescent="0.5">
      <c r="A82" s="26"/>
      <c r="W82" s="21" t="s">
        <v>382</v>
      </c>
      <c r="X82" s="118">
        <v>61</v>
      </c>
      <c r="Y82" s="22">
        <v>0.25</v>
      </c>
      <c r="AJ82" t="s">
        <v>506</v>
      </c>
      <c r="AK82" t="s">
        <v>799</v>
      </c>
      <c r="AL82" t="s">
        <v>689</v>
      </c>
    </row>
    <row r="83" spans="1:38" ht="15.75" x14ac:dyDescent="0.5">
      <c r="A83" s="26"/>
      <c r="W83" s="21" t="s">
        <v>383</v>
      </c>
      <c r="X83" s="118">
        <v>19</v>
      </c>
      <c r="Y83" s="22">
        <v>0.25</v>
      </c>
      <c r="AJ83" t="s">
        <v>506</v>
      </c>
      <c r="AK83" t="s">
        <v>800</v>
      </c>
      <c r="AL83" t="s">
        <v>689</v>
      </c>
    </row>
    <row r="84" spans="1:38" ht="15.75" x14ac:dyDescent="0.5">
      <c r="A84" s="26"/>
      <c r="W84" s="21" t="s">
        <v>384</v>
      </c>
      <c r="X84" s="118">
        <v>97</v>
      </c>
      <c r="Y84" s="22">
        <v>0.25</v>
      </c>
      <c r="AJ84" t="s">
        <v>506</v>
      </c>
      <c r="AK84" t="s">
        <v>801</v>
      </c>
      <c r="AL84" t="s">
        <v>689</v>
      </c>
    </row>
    <row r="85" spans="1:38" ht="15.75" x14ac:dyDescent="0.5">
      <c r="A85" s="26"/>
      <c r="W85" s="21" t="s">
        <v>385</v>
      </c>
      <c r="X85" s="118">
        <v>14</v>
      </c>
      <c r="Y85" s="22">
        <v>0.25</v>
      </c>
      <c r="AJ85" t="s">
        <v>506</v>
      </c>
      <c r="AK85" t="s">
        <v>802</v>
      </c>
      <c r="AL85" t="s">
        <v>689</v>
      </c>
    </row>
    <row r="86" spans="1:38" ht="15.75" x14ac:dyDescent="0.5">
      <c r="A86" s="26"/>
      <c r="W86" s="21" t="s">
        <v>386</v>
      </c>
      <c r="X86" s="118">
        <v>120</v>
      </c>
      <c r="Y86" s="22">
        <v>0.25</v>
      </c>
      <c r="AJ86" t="s">
        <v>506</v>
      </c>
      <c r="AK86" t="s">
        <v>803</v>
      </c>
      <c r="AL86" t="s">
        <v>689</v>
      </c>
    </row>
    <row r="87" spans="1:38" ht="15.75" x14ac:dyDescent="0.5">
      <c r="A87" s="26"/>
      <c r="W87" s="21" t="s">
        <v>387</v>
      </c>
      <c r="X87" s="118">
        <v>71</v>
      </c>
      <c r="Y87" s="22">
        <v>0.25</v>
      </c>
      <c r="AJ87" t="s">
        <v>506</v>
      </c>
      <c r="AK87" t="s">
        <v>804</v>
      </c>
      <c r="AL87" t="s">
        <v>689</v>
      </c>
    </row>
    <row r="88" spans="1:38" ht="15.75" x14ac:dyDescent="0.5">
      <c r="A88" s="26"/>
      <c r="W88" s="21" t="s">
        <v>388</v>
      </c>
      <c r="X88" s="118">
        <v>101</v>
      </c>
      <c r="Y88" s="22">
        <v>0.25</v>
      </c>
      <c r="AJ88" t="s">
        <v>506</v>
      </c>
      <c r="AK88" t="s">
        <v>805</v>
      </c>
      <c r="AL88" t="s">
        <v>689</v>
      </c>
    </row>
    <row r="89" spans="1:38" ht="15.75" x14ac:dyDescent="0.5">
      <c r="A89" s="26"/>
      <c r="W89" s="21" t="s">
        <v>389</v>
      </c>
      <c r="X89" s="118">
        <v>13</v>
      </c>
      <c r="Y89" s="22">
        <v>0.25</v>
      </c>
      <c r="AJ89" t="s">
        <v>506</v>
      </c>
      <c r="AK89" t="s">
        <v>806</v>
      </c>
      <c r="AL89" t="s">
        <v>689</v>
      </c>
    </row>
    <row r="90" spans="1:38" ht="15.75" x14ac:dyDescent="0.5">
      <c r="A90" s="26"/>
      <c r="W90" s="20" t="s">
        <v>317</v>
      </c>
      <c r="X90" s="88"/>
      <c r="Y90" s="88"/>
      <c r="AJ90" t="s">
        <v>506</v>
      </c>
      <c r="AK90" t="s">
        <v>807</v>
      </c>
      <c r="AL90" t="s">
        <v>689</v>
      </c>
    </row>
    <row r="91" spans="1:38" ht="15.75" x14ac:dyDescent="0.5">
      <c r="A91" s="26"/>
      <c r="W91" s="21" t="s">
        <v>390</v>
      </c>
      <c r="X91" s="118">
        <v>62</v>
      </c>
      <c r="Y91" s="22">
        <v>0.25</v>
      </c>
      <c r="AJ91" t="s">
        <v>506</v>
      </c>
      <c r="AK91" t="s">
        <v>808</v>
      </c>
      <c r="AL91" t="s">
        <v>689</v>
      </c>
    </row>
    <row r="92" spans="1:38" ht="15.75" x14ac:dyDescent="0.5">
      <c r="A92" s="26"/>
      <c r="W92" s="21" t="s">
        <v>391</v>
      </c>
      <c r="X92" s="118">
        <v>46</v>
      </c>
      <c r="Y92" s="22">
        <v>0.25</v>
      </c>
      <c r="AJ92" t="s">
        <v>506</v>
      </c>
      <c r="AK92" t="s">
        <v>809</v>
      </c>
      <c r="AL92" t="s">
        <v>689</v>
      </c>
    </row>
    <row r="93" spans="1:38" ht="15.75" x14ac:dyDescent="0.5">
      <c r="A93" s="26"/>
      <c r="W93" s="21" t="s">
        <v>392</v>
      </c>
      <c r="X93" s="118">
        <v>23</v>
      </c>
      <c r="Y93" s="22">
        <v>0.25</v>
      </c>
      <c r="AJ93" t="s">
        <v>506</v>
      </c>
      <c r="AK93" t="s">
        <v>810</v>
      </c>
      <c r="AL93" t="s">
        <v>689</v>
      </c>
    </row>
    <row r="94" spans="1:38" ht="15.75" x14ac:dyDescent="0.5">
      <c r="A94" s="26"/>
      <c r="W94" s="21" t="s">
        <v>393</v>
      </c>
      <c r="X94" s="118">
        <v>13</v>
      </c>
      <c r="Y94" s="22">
        <v>0.25</v>
      </c>
      <c r="AJ94" t="s">
        <v>506</v>
      </c>
      <c r="AK94" t="s">
        <v>811</v>
      </c>
      <c r="AL94" t="s">
        <v>689</v>
      </c>
    </row>
    <row r="95" spans="1:38" ht="15.75" x14ac:dyDescent="0.5">
      <c r="A95" s="26"/>
      <c r="W95" s="21" t="s">
        <v>394</v>
      </c>
      <c r="X95" s="118">
        <v>14</v>
      </c>
      <c r="Y95" s="22">
        <v>0.25</v>
      </c>
      <c r="AJ95" t="s">
        <v>506</v>
      </c>
      <c r="AK95" t="s">
        <v>693</v>
      </c>
      <c r="AL95" t="s">
        <v>689</v>
      </c>
    </row>
    <row r="96" spans="1:38" ht="15.75" x14ac:dyDescent="0.5">
      <c r="A96" s="26"/>
      <c r="W96" s="21" t="s">
        <v>395</v>
      </c>
      <c r="X96" s="118">
        <v>3</v>
      </c>
      <c r="Y96" s="22">
        <v>0.25</v>
      </c>
      <c r="AJ96" t="s">
        <v>506</v>
      </c>
      <c r="AK96" t="s">
        <v>694</v>
      </c>
      <c r="AL96" t="s">
        <v>689</v>
      </c>
    </row>
    <row r="97" spans="1:38" ht="15.75" x14ac:dyDescent="0.5">
      <c r="A97" s="26"/>
      <c r="W97" s="21" t="s">
        <v>396</v>
      </c>
      <c r="X97" s="118">
        <v>118</v>
      </c>
      <c r="Y97" s="22">
        <v>0.25</v>
      </c>
      <c r="AJ97" t="s">
        <v>506</v>
      </c>
      <c r="AK97" t="s">
        <v>812</v>
      </c>
      <c r="AL97" t="s">
        <v>689</v>
      </c>
    </row>
    <row r="98" spans="1:38" ht="15.75" x14ac:dyDescent="0.5">
      <c r="A98" s="26"/>
      <c r="W98" s="21" t="s">
        <v>397</v>
      </c>
      <c r="X98" s="118">
        <v>16</v>
      </c>
      <c r="Y98" s="22">
        <v>0.25</v>
      </c>
      <c r="AJ98" t="s">
        <v>506</v>
      </c>
      <c r="AK98" t="s">
        <v>813</v>
      </c>
      <c r="AL98" t="s">
        <v>689</v>
      </c>
    </row>
    <row r="99" spans="1:38" ht="15.75" x14ac:dyDescent="0.5">
      <c r="A99" s="26"/>
      <c r="W99" s="19" t="s">
        <v>296</v>
      </c>
      <c r="X99" s="88"/>
      <c r="Y99" s="88"/>
      <c r="AJ99" t="s">
        <v>506</v>
      </c>
      <c r="AK99" t="s">
        <v>814</v>
      </c>
      <c r="AL99" t="s">
        <v>689</v>
      </c>
    </row>
    <row r="100" spans="1:38" ht="15.75" x14ac:dyDescent="0.5">
      <c r="A100" s="26"/>
      <c r="W100" s="20" t="s">
        <v>318</v>
      </c>
      <c r="X100" s="88"/>
      <c r="Y100" s="88"/>
      <c r="AJ100" t="s">
        <v>506</v>
      </c>
      <c r="AK100" t="s">
        <v>695</v>
      </c>
      <c r="AL100" t="s">
        <v>689</v>
      </c>
    </row>
    <row r="101" spans="1:38" ht="15.75" x14ac:dyDescent="0.5">
      <c r="A101" s="26"/>
      <c r="W101" s="21" t="s">
        <v>398</v>
      </c>
      <c r="X101" s="118">
        <v>1</v>
      </c>
      <c r="Y101" s="22">
        <v>0.25</v>
      </c>
      <c r="AJ101" t="s">
        <v>506</v>
      </c>
      <c r="AK101" t="s">
        <v>815</v>
      </c>
      <c r="AL101" t="s">
        <v>689</v>
      </c>
    </row>
    <row r="102" spans="1:38" ht="15.75" x14ac:dyDescent="0.5">
      <c r="A102" s="26"/>
      <c r="W102" s="20" t="s">
        <v>319</v>
      </c>
      <c r="X102" s="88"/>
      <c r="Y102" s="88"/>
      <c r="AJ102" t="s">
        <v>506</v>
      </c>
      <c r="AK102" t="s">
        <v>816</v>
      </c>
      <c r="AL102" t="s">
        <v>689</v>
      </c>
    </row>
    <row r="103" spans="1:38" ht="15.75" x14ac:dyDescent="0.5">
      <c r="A103" s="26"/>
      <c r="W103" s="21" t="s">
        <v>399</v>
      </c>
      <c r="X103" s="118">
        <v>1</v>
      </c>
      <c r="Y103" s="22">
        <v>0.25</v>
      </c>
      <c r="AJ103" t="s">
        <v>506</v>
      </c>
      <c r="AK103" t="s">
        <v>817</v>
      </c>
      <c r="AL103" t="s">
        <v>689</v>
      </c>
    </row>
    <row r="104" spans="1:38" ht="15.75" x14ac:dyDescent="0.5">
      <c r="A104" s="26"/>
      <c r="W104" s="21" t="s">
        <v>319</v>
      </c>
      <c r="X104" s="118">
        <v>1</v>
      </c>
      <c r="Y104" s="22">
        <v>0.25</v>
      </c>
      <c r="AJ104" t="s">
        <v>506</v>
      </c>
      <c r="AK104" t="s">
        <v>818</v>
      </c>
      <c r="AL104" t="s">
        <v>689</v>
      </c>
    </row>
    <row r="105" spans="1:38" ht="15.75" x14ac:dyDescent="0.5">
      <c r="A105" s="26"/>
      <c r="W105" s="20" t="s">
        <v>297</v>
      </c>
      <c r="X105" s="88"/>
      <c r="Y105" s="88"/>
      <c r="AJ105" t="s">
        <v>506</v>
      </c>
      <c r="AK105" t="s">
        <v>819</v>
      </c>
      <c r="AL105" t="s">
        <v>689</v>
      </c>
    </row>
    <row r="106" spans="1:38" ht="15.75" x14ac:dyDescent="0.5">
      <c r="A106" s="26"/>
      <c r="W106" s="21" t="s">
        <v>400</v>
      </c>
      <c r="X106" s="118">
        <v>4</v>
      </c>
      <c r="Y106" s="22">
        <v>0.25</v>
      </c>
      <c r="AJ106" t="s">
        <v>506</v>
      </c>
      <c r="AK106" t="s">
        <v>757</v>
      </c>
      <c r="AL106" t="s">
        <v>689</v>
      </c>
    </row>
    <row r="107" spans="1:38" ht="15.75" x14ac:dyDescent="0.5">
      <c r="A107" s="26"/>
      <c r="W107" s="21" t="s">
        <v>401</v>
      </c>
      <c r="X107" s="118">
        <v>2</v>
      </c>
      <c r="Y107" s="22">
        <v>0.25</v>
      </c>
      <c r="AJ107" t="s">
        <v>506</v>
      </c>
      <c r="AK107" t="s">
        <v>820</v>
      </c>
      <c r="AL107" t="s">
        <v>689</v>
      </c>
    </row>
    <row r="108" spans="1:38" ht="15.75" x14ac:dyDescent="0.5">
      <c r="A108" s="26"/>
      <c r="W108" s="21" t="s">
        <v>305</v>
      </c>
      <c r="X108" s="118">
        <v>2</v>
      </c>
      <c r="Y108" s="22">
        <v>0.25</v>
      </c>
      <c r="AJ108" t="s">
        <v>506</v>
      </c>
      <c r="AK108" t="s">
        <v>821</v>
      </c>
      <c r="AL108" t="s">
        <v>689</v>
      </c>
    </row>
    <row r="109" spans="1:38" ht="15.75" x14ac:dyDescent="0.5">
      <c r="A109" s="26"/>
      <c r="W109" s="20" t="s">
        <v>306</v>
      </c>
      <c r="X109" s="88"/>
      <c r="Y109" s="88"/>
      <c r="AJ109" t="s">
        <v>506</v>
      </c>
      <c r="AK109" t="s">
        <v>822</v>
      </c>
      <c r="AL109" t="s">
        <v>689</v>
      </c>
    </row>
    <row r="110" spans="1:38" ht="15.75" x14ac:dyDescent="0.5">
      <c r="A110" s="26"/>
      <c r="W110" s="21" t="s">
        <v>402</v>
      </c>
      <c r="X110" s="118">
        <v>1</v>
      </c>
      <c r="Y110" s="22">
        <v>0.25</v>
      </c>
      <c r="AJ110" t="s">
        <v>506</v>
      </c>
      <c r="AK110" t="s">
        <v>823</v>
      </c>
      <c r="AL110" t="s">
        <v>689</v>
      </c>
    </row>
    <row r="111" spans="1:38" ht="15.75" x14ac:dyDescent="0.5">
      <c r="A111" s="26"/>
      <c r="W111" s="19" t="s">
        <v>297</v>
      </c>
      <c r="X111" s="88"/>
      <c r="Y111" s="88"/>
      <c r="AJ111" t="s">
        <v>506</v>
      </c>
      <c r="AK111" t="s">
        <v>824</v>
      </c>
      <c r="AL111" t="s">
        <v>689</v>
      </c>
    </row>
    <row r="112" spans="1:38" ht="15.75" x14ac:dyDescent="0.5">
      <c r="A112" s="26"/>
      <c r="W112" s="20" t="s">
        <v>320</v>
      </c>
      <c r="X112" s="88"/>
      <c r="Y112" s="88"/>
      <c r="AJ112" t="s">
        <v>506</v>
      </c>
      <c r="AK112" t="s">
        <v>825</v>
      </c>
      <c r="AL112" t="s">
        <v>689</v>
      </c>
    </row>
    <row r="113" spans="1:38" ht="15.75" x14ac:dyDescent="0.5">
      <c r="A113" s="26"/>
      <c r="W113" s="21" t="s">
        <v>403</v>
      </c>
      <c r="X113" s="118">
        <v>31</v>
      </c>
      <c r="Y113" s="22">
        <v>0.3</v>
      </c>
      <c r="AJ113" t="s">
        <v>506</v>
      </c>
      <c r="AK113" t="s">
        <v>826</v>
      </c>
      <c r="AL113" t="s">
        <v>689</v>
      </c>
    </row>
    <row r="114" spans="1:38" ht="15.75" x14ac:dyDescent="0.5">
      <c r="A114" s="26"/>
      <c r="W114" s="21" t="s">
        <v>404</v>
      </c>
      <c r="X114" s="118">
        <v>182</v>
      </c>
      <c r="Y114" s="22">
        <v>0.3</v>
      </c>
      <c r="AJ114" t="s">
        <v>506</v>
      </c>
      <c r="AK114" t="s">
        <v>827</v>
      </c>
      <c r="AL114" t="s">
        <v>689</v>
      </c>
    </row>
    <row r="115" spans="1:38" ht="15.75" x14ac:dyDescent="0.5">
      <c r="A115" s="26"/>
      <c r="W115" s="21" t="s">
        <v>405</v>
      </c>
      <c r="X115" s="118">
        <v>4</v>
      </c>
      <c r="Y115" s="22">
        <v>0.3</v>
      </c>
      <c r="AJ115" t="s">
        <v>506</v>
      </c>
      <c r="AK115" t="s">
        <v>828</v>
      </c>
      <c r="AL115" t="s">
        <v>689</v>
      </c>
    </row>
    <row r="116" spans="1:38" ht="15.75" x14ac:dyDescent="0.5">
      <c r="A116" s="26"/>
      <c r="W116" s="21" t="s">
        <v>363</v>
      </c>
      <c r="X116" s="118">
        <v>8</v>
      </c>
      <c r="Y116" s="22">
        <v>0.3</v>
      </c>
      <c r="AJ116" t="s">
        <v>506</v>
      </c>
      <c r="AK116" t="s">
        <v>829</v>
      </c>
      <c r="AL116" t="s">
        <v>689</v>
      </c>
    </row>
    <row r="117" spans="1:38" ht="15.75" x14ac:dyDescent="0.5">
      <c r="A117" s="26"/>
      <c r="W117" s="21" t="s">
        <v>406</v>
      </c>
      <c r="X117" s="118">
        <v>61</v>
      </c>
      <c r="Y117" s="22">
        <v>0.3</v>
      </c>
      <c r="AJ117" t="s">
        <v>506</v>
      </c>
      <c r="AK117" t="s">
        <v>830</v>
      </c>
      <c r="AL117" t="s">
        <v>689</v>
      </c>
    </row>
    <row r="118" spans="1:38" ht="15.75" x14ac:dyDescent="0.5">
      <c r="A118" s="26"/>
      <c r="W118" s="20" t="s">
        <v>321</v>
      </c>
      <c r="X118" s="88"/>
      <c r="Y118" s="88"/>
      <c r="AJ118" t="s">
        <v>506</v>
      </c>
      <c r="AK118" t="s">
        <v>831</v>
      </c>
      <c r="AL118" t="s">
        <v>689</v>
      </c>
    </row>
    <row r="119" spans="1:38" ht="15.75" x14ac:dyDescent="0.5">
      <c r="A119" s="26"/>
      <c r="W119" s="21" t="s">
        <v>407</v>
      </c>
      <c r="X119" s="118">
        <v>134</v>
      </c>
      <c r="Y119" s="22">
        <v>0.3</v>
      </c>
      <c r="AJ119" t="s">
        <v>506</v>
      </c>
      <c r="AK119" t="s">
        <v>832</v>
      </c>
      <c r="AL119" t="s">
        <v>689</v>
      </c>
    </row>
    <row r="120" spans="1:38" ht="15.75" x14ac:dyDescent="0.5">
      <c r="A120" s="26"/>
      <c r="W120" s="21" t="s">
        <v>408</v>
      </c>
      <c r="X120" s="118">
        <v>13</v>
      </c>
      <c r="Y120" s="22">
        <v>0.3</v>
      </c>
      <c r="AJ120" t="s">
        <v>506</v>
      </c>
      <c r="AK120" t="s">
        <v>833</v>
      </c>
      <c r="AL120" t="s">
        <v>689</v>
      </c>
    </row>
    <row r="121" spans="1:38" ht="15.75" x14ac:dyDescent="0.5">
      <c r="A121" s="26"/>
      <c r="W121" s="20" t="s">
        <v>322</v>
      </c>
      <c r="X121" s="88"/>
      <c r="Y121" s="88"/>
      <c r="AJ121" t="s">
        <v>506</v>
      </c>
      <c r="AK121" t="s">
        <v>834</v>
      </c>
      <c r="AL121" t="s">
        <v>689</v>
      </c>
    </row>
    <row r="122" spans="1:38" ht="15.75" x14ac:dyDescent="0.5">
      <c r="A122" s="26"/>
      <c r="W122" s="21" t="s">
        <v>409</v>
      </c>
      <c r="X122" s="118">
        <v>18</v>
      </c>
      <c r="Y122" s="22">
        <v>0.3</v>
      </c>
      <c r="AJ122" t="s">
        <v>506</v>
      </c>
      <c r="AK122" t="s">
        <v>835</v>
      </c>
      <c r="AL122" t="s">
        <v>689</v>
      </c>
    </row>
    <row r="123" spans="1:38" ht="15.75" x14ac:dyDescent="0.5">
      <c r="A123" s="26"/>
      <c r="W123" s="21" t="s">
        <v>410</v>
      </c>
      <c r="X123" s="118">
        <v>5</v>
      </c>
      <c r="Y123" s="22">
        <v>0.3</v>
      </c>
      <c r="AJ123" t="s">
        <v>506</v>
      </c>
      <c r="AK123" t="s">
        <v>836</v>
      </c>
      <c r="AL123" t="s">
        <v>689</v>
      </c>
    </row>
    <row r="124" spans="1:38" ht="15.75" x14ac:dyDescent="0.5">
      <c r="A124" s="26"/>
      <c r="W124" s="20" t="s">
        <v>323</v>
      </c>
      <c r="X124" s="88"/>
      <c r="Y124" s="88"/>
      <c r="AJ124" t="s">
        <v>506</v>
      </c>
      <c r="AK124" t="s">
        <v>837</v>
      </c>
      <c r="AL124" t="s">
        <v>689</v>
      </c>
    </row>
    <row r="125" spans="1:38" ht="15.75" x14ac:dyDescent="0.5">
      <c r="A125" s="26"/>
      <c r="W125" s="21" t="s">
        <v>411</v>
      </c>
      <c r="X125" s="118">
        <v>104</v>
      </c>
      <c r="Y125" s="22">
        <v>0.3</v>
      </c>
      <c r="AJ125" t="s">
        <v>506</v>
      </c>
      <c r="AK125" t="s">
        <v>838</v>
      </c>
      <c r="AL125" t="s">
        <v>689</v>
      </c>
    </row>
    <row r="126" spans="1:38" ht="15.75" x14ac:dyDescent="0.5">
      <c r="A126" s="26"/>
      <c r="W126" s="21" t="s">
        <v>412</v>
      </c>
      <c r="X126" s="118">
        <v>17</v>
      </c>
      <c r="Y126" s="22">
        <v>0.3</v>
      </c>
      <c r="AJ126" t="s">
        <v>506</v>
      </c>
      <c r="AK126" t="s">
        <v>839</v>
      </c>
      <c r="AL126" t="s">
        <v>689</v>
      </c>
    </row>
    <row r="127" spans="1:38" ht="15.75" x14ac:dyDescent="0.5">
      <c r="A127" s="26"/>
      <c r="W127" s="20" t="s">
        <v>324</v>
      </c>
      <c r="X127" s="88"/>
      <c r="Y127" s="88"/>
      <c r="AJ127" t="s">
        <v>506</v>
      </c>
      <c r="AK127" t="s">
        <v>840</v>
      </c>
      <c r="AL127" t="s">
        <v>689</v>
      </c>
    </row>
    <row r="128" spans="1:38" ht="15.75" x14ac:dyDescent="0.5">
      <c r="A128" s="26"/>
      <c r="W128" s="21" t="s">
        <v>413</v>
      </c>
      <c r="X128" s="118">
        <v>4</v>
      </c>
      <c r="Y128" s="22">
        <v>0.3</v>
      </c>
      <c r="AJ128" t="s">
        <v>506</v>
      </c>
      <c r="AK128" t="s">
        <v>841</v>
      </c>
      <c r="AL128" t="s">
        <v>689</v>
      </c>
    </row>
    <row r="129" spans="1:38" ht="15.75" x14ac:dyDescent="0.5">
      <c r="A129" s="26"/>
      <c r="W129" s="21" t="s">
        <v>414</v>
      </c>
      <c r="X129" s="118">
        <v>7</v>
      </c>
      <c r="Y129" s="22">
        <v>0.3</v>
      </c>
      <c r="AJ129" t="s">
        <v>506</v>
      </c>
      <c r="AK129" t="s">
        <v>842</v>
      </c>
      <c r="AL129" t="s">
        <v>689</v>
      </c>
    </row>
    <row r="130" spans="1:38" ht="15.75" x14ac:dyDescent="0.5">
      <c r="A130" s="26"/>
      <c r="W130" s="21" t="s">
        <v>415</v>
      </c>
      <c r="X130" s="118">
        <v>53</v>
      </c>
      <c r="Y130" s="22">
        <v>0.3</v>
      </c>
      <c r="AJ130" t="s">
        <v>506</v>
      </c>
      <c r="AK130" t="s">
        <v>843</v>
      </c>
      <c r="AL130" t="s">
        <v>689</v>
      </c>
    </row>
    <row r="131" spans="1:38" ht="15.75" x14ac:dyDescent="0.5">
      <c r="A131" s="26"/>
      <c r="W131" s="21" t="s">
        <v>416</v>
      </c>
      <c r="X131" s="118">
        <v>55</v>
      </c>
      <c r="Y131" s="22">
        <v>0.3</v>
      </c>
      <c r="AJ131" t="s">
        <v>506</v>
      </c>
      <c r="AK131" t="s">
        <v>844</v>
      </c>
      <c r="AL131" t="s">
        <v>689</v>
      </c>
    </row>
    <row r="132" spans="1:38" ht="15.75" x14ac:dyDescent="0.5">
      <c r="A132" s="26"/>
      <c r="W132" s="21" t="s">
        <v>324</v>
      </c>
      <c r="X132" s="118">
        <v>329</v>
      </c>
      <c r="Y132" s="22">
        <v>0.3</v>
      </c>
      <c r="AJ132" t="s">
        <v>506</v>
      </c>
      <c r="AK132" t="s">
        <v>845</v>
      </c>
      <c r="AL132" t="s">
        <v>689</v>
      </c>
    </row>
    <row r="133" spans="1:38" ht="15.75" x14ac:dyDescent="0.5">
      <c r="A133" s="26"/>
      <c r="W133" s="21" t="s">
        <v>417</v>
      </c>
      <c r="X133" s="118">
        <v>14</v>
      </c>
      <c r="Y133" s="22">
        <v>0.3</v>
      </c>
      <c r="AJ133" t="s">
        <v>506</v>
      </c>
      <c r="AK133" t="s">
        <v>846</v>
      </c>
      <c r="AL133" t="s">
        <v>689</v>
      </c>
    </row>
    <row r="134" spans="1:38" ht="15.75" x14ac:dyDescent="0.5">
      <c r="A134" s="26"/>
      <c r="W134" s="20" t="s">
        <v>304</v>
      </c>
      <c r="X134" s="88"/>
      <c r="Y134" s="88"/>
      <c r="AJ134" t="s">
        <v>506</v>
      </c>
      <c r="AK134" t="s">
        <v>847</v>
      </c>
      <c r="AL134" t="s">
        <v>689</v>
      </c>
    </row>
    <row r="135" spans="1:38" ht="15.75" x14ac:dyDescent="0.5">
      <c r="A135" s="26"/>
      <c r="W135" s="21" t="s">
        <v>337</v>
      </c>
      <c r="X135" s="118">
        <v>26</v>
      </c>
      <c r="Y135" s="22">
        <v>0.3</v>
      </c>
      <c r="AJ135" t="s">
        <v>506</v>
      </c>
      <c r="AK135" t="s">
        <v>848</v>
      </c>
      <c r="AL135" t="s">
        <v>689</v>
      </c>
    </row>
    <row r="136" spans="1:38" ht="15.75" x14ac:dyDescent="0.5">
      <c r="A136" s="26"/>
      <c r="W136" s="21" t="s">
        <v>338</v>
      </c>
      <c r="X136" s="118">
        <v>16</v>
      </c>
      <c r="Y136" s="22">
        <v>0.3</v>
      </c>
      <c r="AJ136" t="s">
        <v>506</v>
      </c>
      <c r="AK136" t="s">
        <v>697</v>
      </c>
      <c r="AL136" t="s">
        <v>689</v>
      </c>
    </row>
    <row r="137" spans="1:38" ht="15.75" x14ac:dyDescent="0.5">
      <c r="A137" s="26"/>
      <c r="W137" s="20" t="s">
        <v>305</v>
      </c>
      <c r="X137" s="88"/>
      <c r="Y137" s="88"/>
      <c r="AJ137" t="s">
        <v>506</v>
      </c>
      <c r="AK137" t="s">
        <v>849</v>
      </c>
      <c r="AL137" t="s">
        <v>689</v>
      </c>
    </row>
    <row r="138" spans="1:38" ht="15.75" x14ac:dyDescent="0.5">
      <c r="A138" s="26"/>
      <c r="W138" s="21" t="s">
        <v>339</v>
      </c>
      <c r="X138" s="118">
        <v>9</v>
      </c>
      <c r="Y138" s="22">
        <v>0.3</v>
      </c>
      <c r="AJ138" t="s">
        <v>506</v>
      </c>
      <c r="AK138" t="s">
        <v>698</v>
      </c>
      <c r="AL138" t="s">
        <v>689</v>
      </c>
    </row>
    <row r="139" spans="1:38" ht="15.75" x14ac:dyDescent="0.5">
      <c r="A139" s="26"/>
      <c r="W139" s="21" t="s">
        <v>418</v>
      </c>
      <c r="X139" s="118">
        <v>75</v>
      </c>
      <c r="Y139" s="22">
        <v>0.3</v>
      </c>
      <c r="AJ139" t="s">
        <v>506</v>
      </c>
      <c r="AK139" t="s">
        <v>850</v>
      </c>
      <c r="AL139" t="s">
        <v>689</v>
      </c>
    </row>
    <row r="140" spans="1:38" ht="15.75" x14ac:dyDescent="0.5">
      <c r="A140" s="26"/>
      <c r="W140" s="20" t="s">
        <v>325</v>
      </c>
      <c r="X140" s="88"/>
      <c r="Y140" s="88"/>
      <c r="AJ140" t="s">
        <v>506</v>
      </c>
      <c r="AK140" t="s">
        <v>851</v>
      </c>
      <c r="AL140" t="s">
        <v>689</v>
      </c>
    </row>
    <row r="141" spans="1:38" ht="15.75" x14ac:dyDescent="0.5">
      <c r="A141" s="26"/>
      <c r="W141" s="21" t="s">
        <v>419</v>
      </c>
      <c r="X141" s="118">
        <v>26</v>
      </c>
      <c r="Y141" s="22">
        <v>0.3</v>
      </c>
      <c r="AJ141" t="s">
        <v>506</v>
      </c>
      <c r="AK141" t="s">
        <v>852</v>
      </c>
      <c r="AL141" t="s">
        <v>689</v>
      </c>
    </row>
    <row r="142" spans="1:38" ht="15.75" x14ac:dyDescent="0.5">
      <c r="A142" s="26"/>
      <c r="W142" s="21" t="s">
        <v>420</v>
      </c>
      <c r="X142" s="118">
        <v>335</v>
      </c>
      <c r="Y142" s="22">
        <v>0.3</v>
      </c>
      <c r="AJ142" t="s">
        <v>506</v>
      </c>
      <c r="AK142" t="s">
        <v>853</v>
      </c>
      <c r="AL142" t="s">
        <v>689</v>
      </c>
    </row>
    <row r="143" spans="1:38" ht="15.75" x14ac:dyDescent="0.5">
      <c r="A143" s="26"/>
      <c r="W143" s="21" t="s">
        <v>421</v>
      </c>
      <c r="X143" s="118">
        <v>43</v>
      </c>
      <c r="Y143" s="22">
        <v>0.3</v>
      </c>
      <c r="AJ143" t="s">
        <v>506</v>
      </c>
      <c r="AK143" t="s">
        <v>854</v>
      </c>
      <c r="AL143" t="s">
        <v>689</v>
      </c>
    </row>
    <row r="144" spans="1:38" ht="15.75" x14ac:dyDescent="0.5">
      <c r="A144" s="26"/>
      <c r="W144" s="20" t="s">
        <v>326</v>
      </c>
      <c r="X144" s="88"/>
      <c r="Y144" s="88"/>
      <c r="AJ144" t="s">
        <v>506</v>
      </c>
      <c r="AK144" t="s">
        <v>855</v>
      </c>
      <c r="AL144" t="s">
        <v>689</v>
      </c>
    </row>
    <row r="145" spans="1:38" ht="15.75" x14ac:dyDescent="0.5">
      <c r="A145" s="26"/>
      <c r="W145" s="21" t="s">
        <v>300</v>
      </c>
      <c r="X145" s="118">
        <v>28</v>
      </c>
      <c r="Y145" s="22">
        <v>0.3</v>
      </c>
      <c r="AJ145" t="s">
        <v>506</v>
      </c>
      <c r="AK145" t="s">
        <v>699</v>
      </c>
      <c r="AL145" t="s">
        <v>689</v>
      </c>
    </row>
    <row r="146" spans="1:38" ht="15.75" x14ac:dyDescent="0.5">
      <c r="A146" s="26"/>
      <c r="W146" s="21" t="s">
        <v>422</v>
      </c>
      <c r="X146" s="118">
        <v>3</v>
      </c>
      <c r="Y146" s="22">
        <v>0.3</v>
      </c>
      <c r="AJ146" t="s">
        <v>506</v>
      </c>
      <c r="AK146" t="s">
        <v>700</v>
      </c>
      <c r="AL146" t="s">
        <v>689</v>
      </c>
    </row>
    <row r="147" spans="1:38" ht="15.75" x14ac:dyDescent="0.5">
      <c r="A147" s="26"/>
      <c r="W147" s="21" t="s">
        <v>423</v>
      </c>
      <c r="X147" s="118">
        <v>5</v>
      </c>
      <c r="Y147" s="22">
        <v>0.3</v>
      </c>
      <c r="AJ147" t="s">
        <v>506</v>
      </c>
      <c r="AK147" t="s">
        <v>856</v>
      </c>
      <c r="AL147" t="s">
        <v>689</v>
      </c>
    </row>
    <row r="148" spans="1:38" ht="15.75" x14ac:dyDescent="0.5">
      <c r="A148" s="26"/>
      <c r="W148" s="19" t="s">
        <v>298</v>
      </c>
      <c r="X148" s="88"/>
      <c r="Y148" s="88"/>
      <c r="AJ148" t="s">
        <v>506</v>
      </c>
      <c r="AK148" t="s">
        <v>857</v>
      </c>
      <c r="AL148" t="s">
        <v>689</v>
      </c>
    </row>
    <row r="149" spans="1:38" ht="15.75" x14ac:dyDescent="0.5">
      <c r="A149" s="26"/>
      <c r="W149" s="20" t="s">
        <v>327</v>
      </c>
      <c r="X149" s="88"/>
      <c r="Y149" s="88"/>
      <c r="AJ149" t="s">
        <v>506</v>
      </c>
      <c r="AK149" t="s">
        <v>858</v>
      </c>
      <c r="AL149" t="s">
        <v>689</v>
      </c>
    </row>
    <row r="150" spans="1:38" ht="15.75" x14ac:dyDescent="0.5">
      <c r="A150" s="26"/>
      <c r="W150" s="21" t="s">
        <v>410</v>
      </c>
      <c r="X150" s="118">
        <v>1</v>
      </c>
      <c r="Y150" s="22">
        <v>0.3</v>
      </c>
      <c r="AJ150" t="s">
        <v>506</v>
      </c>
      <c r="AK150" t="s">
        <v>859</v>
      </c>
      <c r="AL150" t="s">
        <v>689</v>
      </c>
    </row>
    <row r="151" spans="1:38" ht="15.75" x14ac:dyDescent="0.5">
      <c r="A151" s="26"/>
      <c r="W151" s="19" t="s">
        <v>266</v>
      </c>
      <c r="X151" s="88"/>
      <c r="Y151" s="88"/>
      <c r="AJ151" t="s">
        <v>506</v>
      </c>
      <c r="AK151" t="s">
        <v>860</v>
      </c>
      <c r="AL151" t="s">
        <v>689</v>
      </c>
    </row>
    <row r="152" spans="1:38" ht="15.75" x14ac:dyDescent="0.5">
      <c r="A152" s="26"/>
      <c r="W152" s="20" t="s">
        <v>266</v>
      </c>
      <c r="X152" s="88"/>
      <c r="Y152" s="88"/>
      <c r="AJ152" t="s">
        <v>506</v>
      </c>
      <c r="AK152" t="s">
        <v>861</v>
      </c>
      <c r="AL152" t="s">
        <v>689</v>
      </c>
    </row>
    <row r="153" spans="1:38" ht="15.75" x14ac:dyDescent="0.5">
      <c r="A153" s="26"/>
      <c r="W153" s="21" t="s">
        <v>266</v>
      </c>
      <c r="X153" s="118"/>
      <c r="Y153" s="22">
        <v>0.3</v>
      </c>
      <c r="AJ153" t="s">
        <v>506</v>
      </c>
      <c r="AK153" t="s">
        <v>862</v>
      </c>
      <c r="AL153" t="s">
        <v>689</v>
      </c>
    </row>
    <row r="154" spans="1:38" ht="15.75" x14ac:dyDescent="0.5">
      <c r="A154" s="26"/>
      <c r="W154" s="19" t="s">
        <v>267</v>
      </c>
      <c r="X154" s="118">
        <v>5069</v>
      </c>
      <c r="Y154" s="22">
        <v>0.3</v>
      </c>
      <c r="AJ154" t="s">
        <v>506</v>
      </c>
      <c r="AK154" t="s">
        <v>863</v>
      </c>
      <c r="AL154" t="s">
        <v>689</v>
      </c>
    </row>
    <row r="155" spans="1:38" x14ac:dyDescent="0.45">
      <c r="A155" s="26"/>
      <c r="AJ155" t="s">
        <v>506</v>
      </c>
      <c r="AK155" t="s">
        <v>864</v>
      </c>
      <c r="AL155" t="s">
        <v>689</v>
      </c>
    </row>
    <row r="156" spans="1:38" x14ac:dyDescent="0.45">
      <c r="A156" s="26"/>
      <c r="AJ156" t="s">
        <v>506</v>
      </c>
      <c r="AK156" t="s">
        <v>865</v>
      </c>
      <c r="AL156" t="s">
        <v>689</v>
      </c>
    </row>
    <row r="157" spans="1:38" x14ac:dyDescent="0.45">
      <c r="A157" s="26"/>
      <c r="AJ157" t="s">
        <v>506</v>
      </c>
      <c r="AK157" t="s">
        <v>866</v>
      </c>
      <c r="AL157" t="s">
        <v>689</v>
      </c>
    </row>
    <row r="158" spans="1:38" x14ac:dyDescent="0.45">
      <c r="A158" s="26"/>
      <c r="AJ158" t="s">
        <v>506</v>
      </c>
      <c r="AK158" t="s">
        <v>696</v>
      </c>
      <c r="AL158" t="s">
        <v>689</v>
      </c>
    </row>
    <row r="159" spans="1:38" x14ac:dyDescent="0.45">
      <c r="A159" s="26"/>
      <c r="AJ159" t="s">
        <v>506</v>
      </c>
      <c r="AK159" t="s">
        <v>867</v>
      </c>
      <c r="AL159" t="s">
        <v>689</v>
      </c>
    </row>
    <row r="160" spans="1:38" x14ac:dyDescent="0.45">
      <c r="A160" s="26"/>
      <c r="AJ160" t="s">
        <v>506</v>
      </c>
      <c r="AK160" t="s">
        <v>868</v>
      </c>
      <c r="AL160" t="s">
        <v>689</v>
      </c>
    </row>
    <row r="161" spans="1:38" x14ac:dyDescent="0.45">
      <c r="A161" s="26"/>
      <c r="AJ161" t="s">
        <v>506</v>
      </c>
      <c r="AK161" t="s">
        <v>869</v>
      </c>
      <c r="AL161" t="s">
        <v>689</v>
      </c>
    </row>
    <row r="162" spans="1:38" x14ac:dyDescent="0.45">
      <c r="A162" s="26"/>
      <c r="AJ162" t="s">
        <v>506</v>
      </c>
      <c r="AK162" t="s">
        <v>870</v>
      </c>
      <c r="AL162" t="s">
        <v>689</v>
      </c>
    </row>
    <row r="163" spans="1:38" x14ac:dyDescent="0.45">
      <c r="A163" s="26"/>
      <c r="AJ163" t="s">
        <v>506</v>
      </c>
      <c r="AK163" t="s">
        <v>871</v>
      </c>
      <c r="AL163" t="s">
        <v>689</v>
      </c>
    </row>
    <row r="164" spans="1:38" x14ac:dyDescent="0.45">
      <c r="A164" s="26"/>
      <c r="AJ164" t="s">
        <v>506</v>
      </c>
      <c r="AK164" t="s">
        <v>701</v>
      </c>
      <c r="AL164" t="s">
        <v>689</v>
      </c>
    </row>
    <row r="165" spans="1:38" x14ac:dyDescent="0.45">
      <c r="A165" s="26"/>
      <c r="AJ165" t="s">
        <v>506</v>
      </c>
      <c r="AK165" t="s">
        <v>872</v>
      </c>
      <c r="AL165" t="s">
        <v>689</v>
      </c>
    </row>
    <row r="166" spans="1:38" x14ac:dyDescent="0.45">
      <c r="A166" s="26"/>
      <c r="AJ166" t="s">
        <v>506</v>
      </c>
      <c r="AK166" t="s">
        <v>873</v>
      </c>
      <c r="AL166" t="s">
        <v>689</v>
      </c>
    </row>
    <row r="167" spans="1:38" x14ac:dyDescent="0.45">
      <c r="A167" s="26"/>
      <c r="AJ167" t="s">
        <v>506</v>
      </c>
      <c r="AK167" t="s">
        <v>874</v>
      </c>
      <c r="AL167" t="s">
        <v>689</v>
      </c>
    </row>
    <row r="168" spans="1:38" x14ac:dyDescent="0.45">
      <c r="A168" s="26"/>
      <c r="AJ168" t="s">
        <v>506</v>
      </c>
      <c r="AK168" t="s">
        <v>875</v>
      </c>
      <c r="AL168" t="s">
        <v>689</v>
      </c>
    </row>
    <row r="169" spans="1:38" x14ac:dyDescent="0.45">
      <c r="A169" s="26"/>
      <c r="AJ169" t="s">
        <v>506</v>
      </c>
      <c r="AK169" t="s">
        <v>702</v>
      </c>
      <c r="AL169" t="s">
        <v>689</v>
      </c>
    </row>
    <row r="170" spans="1:38" x14ac:dyDescent="0.45">
      <c r="A170" s="26"/>
      <c r="AJ170" t="s">
        <v>506</v>
      </c>
      <c r="AK170" t="s">
        <v>703</v>
      </c>
      <c r="AL170" t="s">
        <v>689</v>
      </c>
    </row>
    <row r="171" spans="1:38" x14ac:dyDescent="0.45">
      <c r="A171" s="26"/>
      <c r="AJ171" t="s">
        <v>506</v>
      </c>
      <c r="AK171" t="s">
        <v>876</v>
      </c>
      <c r="AL171" t="s">
        <v>689</v>
      </c>
    </row>
    <row r="172" spans="1:38" x14ac:dyDescent="0.45">
      <c r="A172" s="26"/>
      <c r="AJ172" t="s">
        <v>506</v>
      </c>
      <c r="AK172" t="s">
        <v>704</v>
      </c>
      <c r="AL172" t="s">
        <v>689</v>
      </c>
    </row>
    <row r="173" spans="1:38" x14ac:dyDescent="0.45">
      <c r="A173" s="26"/>
      <c r="AJ173" t="s">
        <v>506</v>
      </c>
      <c r="AK173" t="s">
        <v>877</v>
      </c>
      <c r="AL173" t="s">
        <v>689</v>
      </c>
    </row>
    <row r="174" spans="1:38" x14ac:dyDescent="0.45">
      <c r="A174" s="26"/>
      <c r="AJ174" t="s">
        <v>506</v>
      </c>
      <c r="AK174" t="s">
        <v>878</v>
      </c>
      <c r="AL174" t="s">
        <v>689</v>
      </c>
    </row>
    <row r="175" spans="1:38" x14ac:dyDescent="0.45">
      <c r="A175" s="26"/>
      <c r="AJ175" t="s">
        <v>506</v>
      </c>
      <c r="AK175" t="s">
        <v>879</v>
      </c>
      <c r="AL175" t="s">
        <v>689</v>
      </c>
    </row>
    <row r="176" spans="1:38" x14ac:dyDescent="0.45">
      <c r="A176" s="26"/>
      <c r="AJ176" t="s">
        <v>506</v>
      </c>
      <c r="AK176" t="s">
        <v>880</v>
      </c>
      <c r="AL176" t="s">
        <v>689</v>
      </c>
    </row>
    <row r="177" spans="1:38" x14ac:dyDescent="0.45">
      <c r="A177" s="26"/>
      <c r="AJ177" t="s">
        <v>506</v>
      </c>
      <c r="AK177" t="s">
        <v>881</v>
      </c>
      <c r="AL177" t="s">
        <v>689</v>
      </c>
    </row>
    <row r="178" spans="1:38" x14ac:dyDescent="0.45">
      <c r="A178" s="26"/>
      <c r="AJ178" t="s">
        <v>506</v>
      </c>
      <c r="AK178" t="s">
        <v>882</v>
      </c>
      <c r="AL178" t="s">
        <v>689</v>
      </c>
    </row>
    <row r="179" spans="1:38" x14ac:dyDescent="0.45">
      <c r="A179" s="26"/>
      <c r="AJ179" t="s">
        <v>506</v>
      </c>
      <c r="AK179" t="s">
        <v>883</v>
      </c>
      <c r="AL179" t="s">
        <v>689</v>
      </c>
    </row>
    <row r="180" spans="1:38" x14ac:dyDescent="0.45">
      <c r="A180" s="26"/>
      <c r="AJ180" t="s">
        <v>506</v>
      </c>
      <c r="AK180" t="s">
        <v>884</v>
      </c>
      <c r="AL180" t="s">
        <v>689</v>
      </c>
    </row>
    <row r="181" spans="1:38" x14ac:dyDescent="0.45">
      <c r="A181" s="26"/>
      <c r="AJ181" t="s">
        <v>506</v>
      </c>
      <c r="AK181" t="s">
        <v>885</v>
      </c>
      <c r="AL181" t="s">
        <v>689</v>
      </c>
    </row>
    <row r="182" spans="1:38" x14ac:dyDescent="0.45">
      <c r="A182" s="26"/>
      <c r="AJ182" t="s">
        <v>506</v>
      </c>
      <c r="AK182" t="s">
        <v>886</v>
      </c>
      <c r="AL182" t="s">
        <v>689</v>
      </c>
    </row>
    <row r="183" spans="1:38" x14ac:dyDescent="0.45">
      <c r="A183" s="26"/>
      <c r="AJ183" t="s">
        <v>506</v>
      </c>
      <c r="AK183" t="s">
        <v>887</v>
      </c>
      <c r="AL183" t="s">
        <v>689</v>
      </c>
    </row>
    <row r="184" spans="1:38" x14ac:dyDescent="0.45">
      <c r="A184" s="26"/>
      <c r="AJ184" t="s">
        <v>506</v>
      </c>
      <c r="AK184" t="s">
        <v>888</v>
      </c>
      <c r="AL184" t="s">
        <v>689</v>
      </c>
    </row>
    <row r="185" spans="1:38" x14ac:dyDescent="0.45">
      <c r="A185" s="26"/>
      <c r="AJ185" t="s">
        <v>506</v>
      </c>
      <c r="AK185" t="s">
        <v>889</v>
      </c>
      <c r="AL185" t="s">
        <v>689</v>
      </c>
    </row>
    <row r="186" spans="1:38" x14ac:dyDescent="0.45">
      <c r="A186" s="26"/>
      <c r="AJ186" t="s">
        <v>506</v>
      </c>
      <c r="AK186" t="s">
        <v>890</v>
      </c>
      <c r="AL186" t="s">
        <v>689</v>
      </c>
    </row>
    <row r="187" spans="1:38" x14ac:dyDescent="0.45">
      <c r="A187" s="26"/>
      <c r="AJ187" t="s">
        <v>506</v>
      </c>
      <c r="AK187" t="s">
        <v>892</v>
      </c>
      <c r="AL187" t="s">
        <v>689</v>
      </c>
    </row>
    <row r="188" spans="1:38" x14ac:dyDescent="0.45">
      <c r="A188" s="26"/>
      <c r="AJ188" t="s">
        <v>506</v>
      </c>
      <c r="AK188" t="s">
        <v>728</v>
      </c>
      <c r="AL188" t="s">
        <v>689</v>
      </c>
    </row>
    <row r="189" spans="1:38" x14ac:dyDescent="0.45">
      <c r="AJ189" t="s">
        <v>506</v>
      </c>
      <c r="AK189" t="s">
        <v>893</v>
      </c>
      <c r="AL189" t="s">
        <v>689</v>
      </c>
    </row>
    <row r="190" spans="1:38" x14ac:dyDescent="0.45">
      <c r="AJ190" t="s">
        <v>506</v>
      </c>
      <c r="AK190" t="s">
        <v>894</v>
      </c>
      <c r="AL190" t="s">
        <v>689</v>
      </c>
    </row>
    <row r="191" spans="1:38" x14ac:dyDescent="0.45">
      <c r="AJ191" t="s">
        <v>506</v>
      </c>
      <c r="AK191" t="s">
        <v>895</v>
      </c>
      <c r="AL191" t="s">
        <v>689</v>
      </c>
    </row>
    <row r="192" spans="1:38" x14ac:dyDescent="0.45">
      <c r="AJ192" t="s">
        <v>506</v>
      </c>
      <c r="AK192" t="s">
        <v>896</v>
      </c>
      <c r="AL192" t="s">
        <v>689</v>
      </c>
    </row>
    <row r="193" spans="36:38" x14ac:dyDescent="0.45">
      <c r="AJ193" t="s">
        <v>506</v>
      </c>
      <c r="AK193" t="s">
        <v>897</v>
      </c>
      <c r="AL193" t="s">
        <v>689</v>
      </c>
    </row>
    <row r="194" spans="36:38" x14ac:dyDescent="0.45">
      <c r="AJ194" t="s">
        <v>506</v>
      </c>
      <c r="AK194" t="s">
        <v>898</v>
      </c>
      <c r="AL194" t="s">
        <v>689</v>
      </c>
    </row>
    <row r="195" spans="36:38" x14ac:dyDescent="0.45">
      <c r="AJ195" t="s">
        <v>506</v>
      </c>
      <c r="AK195" t="s">
        <v>899</v>
      </c>
      <c r="AL195" t="s">
        <v>689</v>
      </c>
    </row>
    <row r="196" spans="36:38" x14ac:dyDescent="0.45">
      <c r="AJ196" t="s">
        <v>506</v>
      </c>
      <c r="AK196" t="s">
        <v>900</v>
      </c>
      <c r="AL196" t="s">
        <v>689</v>
      </c>
    </row>
    <row r="197" spans="36:38" x14ac:dyDescent="0.45">
      <c r="AJ197" t="s">
        <v>506</v>
      </c>
      <c r="AK197" t="s">
        <v>705</v>
      </c>
      <c r="AL197" t="s">
        <v>689</v>
      </c>
    </row>
    <row r="198" spans="36:38" x14ac:dyDescent="0.45">
      <c r="AJ198" t="s">
        <v>506</v>
      </c>
      <c r="AK198" t="s">
        <v>901</v>
      </c>
      <c r="AL198" t="s">
        <v>689</v>
      </c>
    </row>
    <row r="199" spans="36:38" x14ac:dyDescent="0.45">
      <c r="AJ199" t="s">
        <v>506</v>
      </c>
      <c r="AK199" t="s">
        <v>902</v>
      </c>
      <c r="AL199" t="s">
        <v>689</v>
      </c>
    </row>
    <row r="200" spans="36:38" x14ac:dyDescent="0.45">
      <c r="AJ200" t="s">
        <v>506</v>
      </c>
      <c r="AK200" t="s">
        <v>903</v>
      </c>
      <c r="AL200" t="s">
        <v>689</v>
      </c>
    </row>
    <row r="201" spans="36:38" x14ac:dyDescent="0.45">
      <c r="AJ201" t="s">
        <v>506</v>
      </c>
      <c r="AK201" t="s">
        <v>904</v>
      </c>
      <c r="AL201" t="s">
        <v>689</v>
      </c>
    </row>
    <row r="202" spans="36:38" x14ac:dyDescent="0.45">
      <c r="AJ202" t="s">
        <v>506</v>
      </c>
      <c r="AK202" t="s">
        <v>905</v>
      </c>
      <c r="AL202" t="s">
        <v>689</v>
      </c>
    </row>
    <row r="203" spans="36:38" x14ac:dyDescent="0.45">
      <c r="AJ203" t="s">
        <v>506</v>
      </c>
      <c r="AK203" t="s">
        <v>906</v>
      </c>
      <c r="AL203" t="s">
        <v>689</v>
      </c>
    </row>
    <row r="204" spans="36:38" x14ac:dyDescent="0.45">
      <c r="AJ204" t="s">
        <v>506</v>
      </c>
      <c r="AK204" t="s">
        <v>907</v>
      </c>
      <c r="AL204" t="s">
        <v>689</v>
      </c>
    </row>
    <row r="205" spans="36:38" x14ac:dyDescent="0.45">
      <c r="AJ205" t="s">
        <v>506</v>
      </c>
      <c r="AK205" t="s">
        <v>908</v>
      </c>
      <c r="AL205" t="s">
        <v>689</v>
      </c>
    </row>
    <row r="206" spans="36:38" x14ac:dyDescent="0.45">
      <c r="AJ206" t="s">
        <v>506</v>
      </c>
      <c r="AK206" t="s">
        <v>909</v>
      </c>
      <c r="AL206" t="s">
        <v>689</v>
      </c>
    </row>
    <row r="207" spans="36:38" x14ac:dyDescent="0.45">
      <c r="AJ207" t="s">
        <v>506</v>
      </c>
      <c r="AK207" t="s">
        <v>910</v>
      </c>
      <c r="AL207" t="s">
        <v>689</v>
      </c>
    </row>
    <row r="208" spans="36:38" x14ac:dyDescent="0.45">
      <c r="AJ208" t="s">
        <v>506</v>
      </c>
      <c r="AK208" t="s">
        <v>911</v>
      </c>
      <c r="AL208" t="s">
        <v>689</v>
      </c>
    </row>
    <row r="209" spans="36:38" x14ac:dyDescent="0.45">
      <c r="AJ209" t="s">
        <v>506</v>
      </c>
      <c r="AK209" t="s">
        <v>912</v>
      </c>
      <c r="AL209" t="s">
        <v>689</v>
      </c>
    </row>
    <row r="210" spans="36:38" x14ac:dyDescent="0.45">
      <c r="AJ210" t="s">
        <v>506</v>
      </c>
      <c r="AK210" t="s">
        <v>913</v>
      </c>
      <c r="AL210" t="s">
        <v>689</v>
      </c>
    </row>
    <row r="211" spans="36:38" x14ac:dyDescent="0.45">
      <c r="AJ211" t="s">
        <v>506</v>
      </c>
      <c r="AK211" t="s">
        <v>914</v>
      </c>
      <c r="AL211" t="s">
        <v>689</v>
      </c>
    </row>
    <row r="212" spans="36:38" x14ac:dyDescent="0.45">
      <c r="AJ212" t="s">
        <v>506</v>
      </c>
      <c r="AK212" t="s">
        <v>915</v>
      </c>
      <c r="AL212" t="s">
        <v>689</v>
      </c>
    </row>
    <row r="213" spans="36:38" x14ac:dyDescent="0.45">
      <c r="AJ213" t="s">
        <v>506</v>
      </c>
      <c r="AK213" t="s">
        <v>916</v>
      </c>
      <c r="AL213" t="s">
        <v>689</v>
      </c>
    </row>
    <row r="214" spans="36:38" x14ac:dyDescent="0.45">
      <c r="AJ214" t="s">
        <v>506</v>
      </c>
      <c r="AK214" t="s">
        <v>917</v>
      </c>
      <c r="AL214" t="s">
        <v>689</v>
      </c>
    </row>
    <row r="215" spans="36:38" x14ac:dyDescent="0.45">
      <c r="AJ215" t="s">
        <v>506</v>
      </c>
      <c r="AK215" t="s">
        <v>918</v>
      </c>
      <c r="AL215" t="s">
        <v>689</v>
      </c>
    </row>
    <row r="216" spans="36:38" x14ac:dyDescent="0.45">
      <c r="AJ216" t="s">
        <v>506</v>
      </c>
      <c r="AK216" t="s">
        <v>727</v>
      </c>
      <c r="AL216" t="s">
        <v>689</v>
      </c>
    </row>
    <row r="217" spans="36:38" x14ac:dyDescent="0.45">
      <c r="AJ217" t="s">
        <v>506</v>
      </c>
      <c r="AK217" t="s">
        <v>919</v>
      </c>
      <c r="AL217" t="s">
        <v>689</v>
      </c>
    </row>
    <row r="218" spans="36:38" x14ac:dyDescent="0.45">
      <c r="AJ218" t="s">
        <v>506</v>
      </c>
      <c r="AK218" t="s">
        <v>920</v>
      </c>
      <c r="AL218" t="s">
        <v>689</v>
      </c>
    </row>
    <row r="219" spans="36:38" x14ac:dyDescent="0.45">
      <c r="AJ219" t="s">
        <v>506</v>
      </c>
      <c r="AK219" t="s">
        <v>921</v>
      </c>
      <c r="AL219" t="s">
        <v>689</v>
      </c>
    </row>
    <row r="220" spans="36:38" x14ac:dyDescent="0.45">
      <c r="AJ220" t="s">
        <v>506</v>
      </c>
      <c r="AK220" t="s">
        <v>922</v>
      </c>
      <c r="AL220" t="s">
        <v>689</v>
      </c>
    </row>
    <row r="221" spans="36:38" x14ac:dyDescent="0.45">
      <c r="AJ221" t="s">
        <v>506</v>
      </c>
      <c r="AK221" t="s">
        <v>923</v>
      </c>
      <c r="AL221" t="s">
        <v>689</v>
      </c>
    </row>
    <row r="222" spans="36:38" x14ac:dyDescent="0.45">
      <c r="AJ222" t="s">
        <v>506</v>
      </c>
      <c r="AK222" t="s">
        <v>924</v>
      </c>
      <c r="AL222" t="s">
        <v>689</v>
      </c>
    </row>
    <row r="223" spans="36:38" x14ac:dyDescent="0.45">
      <c r="AJ223" t="s">
        <v>506</v>
      </c>
      <c r="AK223" t="s">
        <v>925</v>
      </c>
      <c r="AL223" t="s">
        <v>689</v>
      </c>
    </row>
    <row r="224" spans="36:38" x14ac:dyDescent="0.45">
      <c r="AJ224" t="s">
        <v>506</v>
      </c>
      <c r="AK224" t="s">
        <v>926</v>
      </c>
      <c r="AL224" t="s">
        <v>689</v>
      </c>
    </row>
    <row r="225" spans="36:38" x14ac:dyDescent="0.45">
      <c r="AJ225" t="s">
        <v>506</v>
      </c>
      <c r="AK225" t="s">
        <v>927</v>
      </c>
      <c r="AL225" t="s">
        <v>689</v>
      </c>
    </row>
    <row r="226" spans="36:38" x14ac:dyDescent="0.45">
      <c r="AJ226" t="s">
        <v>506</v>
      </c>
      <c r="AK226" t="s">
        <v>928</v>
      </c>
      <c r="AL226" t="s">
        <v>689</v>
      </c>
    </row>
    <row r="227" spans="36:38" x14ac:dyDescent="0.45">
      <c r="AJ227" t="s">
        <v>506</v>
      </c>
      <c r="AK227" t="s">
        <v>929</v>
      </c>
      <c r="AL227" t="s">
        <v>689</v>
      </c>
    </row>
    <row r="228" spans="36:38" x14ac:dyDescent="0.45">
      <c r="AJ228" t="s">
        <v>506</v>
      </c>
      <c r="AK228" t="s">
        <v>930</v>
      </c>
      <c r="AL228" t="s">
        <v>689</v>
      </c>
    </row>
    <row r="229" spans="36:38" x14ac:dyDescent="0.45">
      <c r="AJ229" t="s">
        <v>506</v>
      </c>
      <c r="AK229" t="s">
        <v>931</v>
      </c>
      <c r="AL229" t="s">
        <v>689</v>
      </c>
    </row>
    <row r="230" spans="36:38" x14ac:dyDescent="0.45">
      <c r="AJ230" t="s">
        <v>506</v>
      </c>
      <c r="AK230" t="s">
        <v>932</v>
      </c>
      <c r="AL230" t="s">
        <v>689</v>
      </c>
    </row>
    <row r="231" spans="36:38" x14ac:dyDescent="0.45">
      <c r="AJ231" t="s">
        <v>506</v>
      </c>
      <c r="AK231" t="s">
        <v>933</v>
      </c>
      <c r="AL231" t="s">
        <v>689</v>
      </c>
    </row>
    <row r="232" spans="36:38" x14ac:dyDescent="0.45">
      <c r="AJ232" t="s">
        <v>506</v>
      </c>
      <c r="AK232" t="s">
        <v>934</v>
      </c>
      <c r="AL232" t="s">
        <v>689</v>
      </c>
    </row>
    <row r="233" spans="36:38" x14ac:dyDescent="0.45">
      <c r="AJ233" t="s">
        <v>506</v>
      </c>
      <c r="AK233" t="s">
        <v>935</v>
      </c>
      <c r="AL233" t="s">
        <v>689</v>
      </c>
    </row>
    <row r="234" spans="36:38" x14ac:dyDescent="0.45">
      <c r="AJ234" t="s">
        <v>506</v>
      </c>
      <c r="AK234" t="s">
        <v>936</v>
      </c>
      <c r="AL234" t="s">
        <v>689</v>
      </c>
    </row>
    <row r="235" spans="36:38" x14ac:dyDescent="0.45">
      <c r="AJ235" t="s">
        <v>506</v>
      </c>
      <c r="AK235" t="s">
        <v>937</v>
      </c>
      <c r="AL235" t="s">
        <v>689</v>
      </c>
    </row>
    <row r="236" spans="36:38" x14ac:dyDescent="0.45">
      <c r="AJ236" t="s">
        <v>506</v>
      </c>
      <c r="AK236" t="s">
        <v>938</v>
      </c>
      <c r="AL236" t="s">
        <v>689</v>
      </c>
    </row>
    <row r="237" spans="36:38" x14ac:dyDescent="0.45">
      <c r="AJ237" t="s">
        <v>506</v>
      </c>
      <c r="AK237" t="s">
        <v>939</v>
      </c>
      <c r="AL237" t="s">
        <v>689</v>
      </c>
    </row>
    <row r="238" spans="36:38" x14ac:dyDescent="0.45">
      <c r="AJ238" t="s">
        <v>506</v>
      </c>
      <c r="AK238" t="s">
        <v>940</v>
      </c>
      <c r="AL238" t="s">
        <v>689</v>
      </c>
    </row>
    <row r="239" spans="36:38" x14ac:dyDescent="0.45">
      <c r="AJ239" t="s">
        <v>506</v>
      </c>
      <c r="AK239" t="s">
        <v>941</v>
      </c>
      <c r="AL239" t="s">
        <v>689</v>
      </c>
    </row>
    <row r="240" spans="36:38" x14ac:dyDescent="0.45">
      <c r="AJ240" t="s">
        <v>506</v>
      </c>
      <c r="AK240" t="s">
        <v>942</v>
      </c>
      <c r="AL240" t="s">
        <v>689</v>
      </c>
    </row>
    <row r="241" spans="36:38" x14ac:dyDescent="0.45">
      <c r="AJ241" t="s">
        <v>506</v>
      </c>
      <c r="AK241" t="s">
        <v>943</v>
      </c>
      <c r="AL241" t="s">
        <v>689</v>
      </c>
    </row>
    <row r="242" spans="36:38" x14ac:dyDescent="0.45">
      <c r="AJ242" t="s">
        <v>506</v>
      </c>
      <c r="AK242" t="s">
        <v>944</v>
      </c>
      <c r="AL242" t="s">
        <v>689</v>
      </c>
    </row>
    <row r="243" spans="36:38" x14ac:dyDescent="0.45">
      <c r="AJ243" t="s">
        <v>506</v>
      </c>
      <c r="AK243" t="s">
        <v>945</v>
      </c>
      <c r="AL243" t="s">
        <v>689</v>
      </c>
    </row>
    <row r="244" spans="36:38" x14ac:dyDescent="0.45">
      <c r="AJ244" t="s">
        <v>506</v>
      </c>
      <c r="AK244" t="s">
        <v>946</v>
      </c>
      <c r="AL244" t="s">
        <v>689</v>
      </c>
    </row>
    <row r="245" spans="36:38" x14ac:dyDescent="0.45">
      <c r="AJ245" t="s">
        <v>506</v>
      </c>
      <c r="AK245" t="s">
        <v>947</v>
      </c>
      <c r="AL245" t="s">
        <v>689</v>
      </c>
    </row>
    <row r="246" spans="36:38" x14ac:dyDescent="0.45">
      <c r="AJ246" t="s">
        <v>506</v>
      </c>
      <c r="AK246" t="s">
        <v>948</v>
      </c>
      <c r="AL246" t="s">
        <v>689</v>
      </c>
    </row>
    <row r="247" spans="36:38" x14ac:dyDescent="0.45">
      <c r="AJ247" t="s">
        <v>506</v>
      </c>
      <c r="AK247" t="s">
        <v>949</v>
      </c>
      <c r="AL247" t="s">
        <v>689</v>
      </c>
    </row>
    <row r="248" spans="36:38" x14ac:dyDescent="0.45">
      <c r="AJ248" t="s">
        <v>506</v>
      </c>
      <c r="AK248" t="s">
        <v>950</v>
      </c>
      <c r="AL248" t="s">
        <v>689</v>
      </c>
    </row>
    <row r="249" spans="36:38" x14ac:dyDescent="0.45">
      <c r="AJ249" t="s">
        <v>506</v>
      </c>
      <c r="AK249" t="s">
        <v>951</v>
      </c>
      <c r="AL249" t="s">
        <v>689</v>
      </c>
    </row>
    <row r="250" spans="36:38" x14ac:dyDescent="0.45">
      <c r="AJ250" t="s">
        <v>506</v>
      </c>
      <c r="AK250" t="s">
        <v>952</v>
      </c>
      <c r="AL250" t="s">
        <v>689</v>
      </c>
    </row>
    <row r="251" spans="36:38" x14ac:dyDescent="0.45">
      <c r="AJ251" t="s">
        <v>506</v>
      </c>
      <c r="AK251" t="s">
        <v>953</v>
      </c>
      <c r="AL251" t="s">
        <v>689</v>
      </c>
    </row>
    <row r="252" spans="36:38" x14ac:dyDescent="0.45">
      <c r="AJ252" t="s">
        <v>506</v>
      </c>
      <c r="AK252" t="s">
        <v>954</v>
      </c>
      <c r="AL252" t="s">
        <v>689</v>
      </c>
    </row>
    <row r="253" spans="36:38" x14ac:dyDescent="0.45">
      <c r="AJ253" t="s">
        <v>506</v>
      </c>
      <c r="AK253" t="s">
        <v>955</v>
      </c>
      <c r="AL253" t="s">
        <v>689</v>
      </c>
    </row>
    <row r="254" spans="36:38" x14ac:dyDescent="0.45">
      <c r="AJ254" t="s">
        <v>506</v>
      </c>
      <c r="AK254" t="s">
        <v>956</v>
      </c>
      <c r="AL254" t="s">
        <v>689</v>
      </c>
    </row>
    <row r="255" spans="36:38" x14ac:dyDescent="0.45">
      <c r="AJ255" t="s">
        <v>506</v>
      </c>
      <c r="AK255" t="s">
        <v>957</v>
      </c>
      <c r="AL255" t="s">
        <v>689</v>
      </c>
    </row>
    <row r="256" spans="36:38" x14ac:dyDescent="0.45">
      <c r="AJ256" t="s">
        <v>506</v>
      </c>
      <c r="AK256" t="s">
        <v>958</v>
      </c>
      <c r="AL256" t="s">
        <v>689</v>
      </c>
    </row>
    <row r="257" spans="36:38" x14ac:dyDescent="0.45">
      <c r="AJ257" t="s">
        <v>506</v>
      </c>
      <c r="AK257" t="s">
        <v>959</v>
      </c>
      <c r="AL257" t="s">
        <v>689</v>
      </c>
    </row>
    <row r="258" spans="36:38" x14ac:dyDescent="0.45">
      <c r="AJ258" t="s">
        <v>506</v>
      </c>
      <c r="AK258" t="s">
        <v>960</v>
      </c>
      <c r="AL258" t="s">
        <v>689</v>
      </c>
    </row>
    <row r="259" spans="36:38" x14ac:dyDescent="0.45">
      <c r="AJ259" t="s">
        <v>506</v>
      </c>
      <c r="AK259" t="s">
        <v>961</v>
      </c>
      <c r="AL259" t="s">
        <v>689</v>
      </c>
    </row>
    <row r="260" spans="36:38" x14ac:dyDescent="0.45">
      <c r="AJ260" t="s">
        <v>506</v>
      </c>
      <c r="AK260" t="s">
        <v>962</v>
      </c>
      <c r="AL260" t="s">
        <v>689</v>
      </c>
    </row>
    <row r="261" spans="36:38" x14ac:dyDescent="0.45">
      <c r="AJ261" t="s">
        <v>506</v>
      </c>
      <c r="AK261" t="s">
        <v>963</v>
      </c>
      <c r="AL261" t="s">
        <v>689</v>
      </c>
    </row>
    <row r="262" spans="36:38" x14ac:dyDescent="0.45">
      <c r="AJ262" t="s">
        <v>506</v>
      </c>
      <c r="AK262" t="s">
        <v>964</v>
      </c>
      <c r="AL262" t="s">
        <v>689</v>
      </c>
    </row>
    <row r="263" spans="36:38" x14ac:dyDescent="0.45">
      <c r="AJ263" t="s">
        <v>506</v>
      </c>
      <c r="AK263" t="s">
        <v>965</v>
      </c>
      <c r="AL263" t="s">
        <v>689</v>
      </c>
    </row>
    <row r="264" spans="36:38" x14ac:dyDescent="0.45">
      <c r="AJ264" t="s">
        <v>506</v>
      </c>
      <c r="AK264" t="s">
        <v>966</v>
      </c>
      <c r="AL264" t="s">
        <v>689</v>
      </c>
    </row>
    <row r="265" spans="36:38" x14ac:dyDescent="0.45">
      <c r="AJ265" t="s">
        <v>506</v>
      </c>
      <c r="AK265" t="s">
        <v>967</v>
      </c>
      <c r="AL265" t="s">
        <v>689</v>
      </c>
    </row>
    <row r="266" spans="36:38" x14ac:dyDescent="0.45">
      <c r="AJ266" t="s">
        <v>506</v>
      </c>
      <c r="AK266" t="s">
        <v>968</v>
      </c>
      <c r="AL266" t="s">
        <v>689</v>
      </c>
    </row>
    <row r="267" spans="36:38" x14ac:dyDescent="0.45">
      <c r="AJ267" t="s">
        <v>506</v>
      </c>
      <c r="AK267" t="s">
        <v>969</v>
      </c>
      <c r="AL267" t="s">
        <v>689</v>
      </c>
    </row>
    <row r="268" spans="36:38" x14ac:dyDescent="0.45">
      <c r="AJ268" t="s">
        <v>506</v>
      </c>
      <c r="AK268" t="s">
        <v>970</v>
      </c>
      <c r="AL268" t="s">
        <v>689</v>
      </c>
    </row>
    <row r="269" spans="36:38" x14ac:dyDescent="0.45">
      <c r="AJ269" t="s">
        <v>506</v>
      </c>
      <c r="AK269" t="s">
        <v>971</v>
      </c>
      <c r="AL269" t="s">
        <v>689</v>
      </c>
    </row>
    <row r="270" spans="36:38" x14ac:dyDescent="0.45">
      <c r="AJ270" t="s">
        <v>506</v>
      </c>
      <c r="AK270" t="s">
        <v>972</v>
      </c>
      <c r="AL270" t="s">
        <v>689</v>
      </c>
    </row>
    <row r="271" spans="36:38" x14ac:dyDescent="0.45">
      <c r="AJ271" t="s">
        <v>506</v>
      </c>
      <c r="AK271" t="s">
        <v>973</v>
      </c>
      <c r="AL271" t="s">
        <v>689</v>
      </c>
    </row>
    <row r="272" spans="36:38" x14ac:dyDescent="0.45">
      <c r="AJ272" t="s">
        <v>506</v>
      </c>
      <c r="AK272" t="s">
        <v>974</v>
      </c>
      <c r="AL272" t="s">
        <v>689</v>
      </c>
    </row>
    <row r="273" spans="36:38" x14ac:dyDescent="0.45">
      <c r="AJ273" t="s">
        <v>506</v>
      </c>
      <c r="AK273" t="s">
        <v>975</v>
      </c>
      <c r="AL273" t="s">
        <v>689</v>
      </c>
    </row>
    <row r="274" spans="36:38" x14ac:dyDescent="0.45">
      <c r="AJ274" t="s">
        <v>506</v>
      </c>
      <c r="AK274" t="s">
        <v>976</v>
      </c>
      <c r="AL274" t="s">
        <v>689</v>
      </c>
    </row>
    <row r="275" spans="36:38" x14ac:dyDescent="0.45">
      <c r="AJ275" t="s">
        <v>506</v>
      </c>
      <c r="AK275" t="s">
        <v>977</v>
      </c>
      <c r="AL275" t="s">
        <v>689</v>
      </c>
    </row>
    <row r="276" spans="36:38" x14ac:dyDescent="0.45">
      <c r="AJ276" t="s">
        <v>506</v>
      </c>
      <c r="AK276" t="s">
        <v>978</v>
      </c>
      <c r="AL276" t="s">
        <v>689</v>
      </c>
    </row>
    <row r="277" spans="36:38" x14ac:dyDescent="0.45">
      <c r="AJ277" t="s">
        <v>506</v>
      </c>
      <c r="AK277" t="s">
        <v>979</v>
      </c>
      <c r="AL277" t="s">
        <v>689</v>
      </c>
    </row>
    <row r="278" spans="36:38" x14ac:dyDescent="0.45">
      <c r="AJ278" t="s">
        <v>506</v>
      </c>
      <c r="AK278" t="s">
        <v>980</v>
      </c>
      <c r="AL278" t="s">
        <v>689</v>
      </c>
    </row>
    <row r="279" spans="36:38" x14ac:dyDescent="0.45">
      <c r="AJ279" t="s">
        <v>506</v>
      </c>
      <c r="AK279" t="s">
        <v>981</v>
      </c>
      <c r="AL279" t="s">
        <v>689</v>
      </c>
    </row>
    <row r="280" spans="36:38" x14ac:dyDescent="0.45">
      <c r="AJ280" t="s">
        <v>506</v>
      </c>
      <c r="AK280" t="s">
        <v>982</v>
      </c>
      <c r="AL280" t="s">
        <v>689</v>
      </c>
    </row>
    <row r="281" spans="36:38" x14ac:dyDescent="0.45">
      <c r="AJ281" t="s">
        <v>506</v>
      </c>
      <c r="AK281" t="s">
        <v>983</v>
      </c>
      <c r="AL281" t="s">
        <v>689</v>
      </c>
    </row>
    <row r="282" spans="36:38" x14ac:dyDescent="0.45">
      <c r="AJ282" t="s">
        <v>506</v>
      </c>
      <c r="AK282" t="s">
        <v>984</v>
      </c>
      <c r="AL282" t="s">
        <v>689</v>
      </c>
    </row>
    <row r="283" spans="36:38" x14ac:dyDescent="0.45">
      <c r="AJ283" t="s">
        <v>506</v>
      </c>
      <c r="AK283" t="s">
        <v>985</v>
      </c>
      <c r="AL283" t="s">
        <v>689</v>
      </c>
    </row>
    <row r="284" spans="36:38" x14ac:dyDescent="0.45">
      <c r="AJ284" t="s">
        <v>506</v>
      </c>
      <c r="AK284" t="s">
        <v>986</v>
      </c>
      <c r="AL284" t="s">
        <v>689</v>
      </c>
    </row>
    <row r="285" spans="36:38" x14ac:dyDescent="0.45">
      <c r="AJ285" t="s">
        <v>506</v>
      </c>
      <c r="AK285" t="s">
        <v>987</v>
      </c>
      <c r="AL285" t="s">
        <v>689</v>
      </c>
    </row>
    <row r="286" spans="36:38" x14ac:dyDescent="0.45">
      <c r="AJ286" t="s">
        <v>506</v>
      </c>
      <c r="AK286" t="s">
        <v>988</v>
      </c>
      <c r="AL286" t="s">
        <v>689</v>
      </c>
    </row>
    <row r="287" spans="36:38" x14ac:dyDescent="0.45">
      <c r="AJ287" t="s">
        <v>506</v>
      </c>
      <c r="AK287" t="s">
        <v>989</v>
      </c>
      <c r="AL287" t="s">
        <v>689</v>
      </c>
    </row>
    <row r="288" spans="36:38" x14ac:dyDescent="0.45">
      <c r="AJ288" t="s">
        <v>506</v>
      </c>
      <c r="AK288" t="s">
        <v>990</v>
      </c>
      <c r="AL288" t="s">
        <v>689</v>
      </c>
    </row>
    <row r="289" spans="36:38" x14ac:dyDescent="0.45">
      <c r="AJ289" t="s">
        <v>506</v>
      </c>
      <c r="AK289" t="s">
        <v>991</v>
      </c>
      <c r="AL289" t="s">
        <v>689</v>
      </c>
    </row>
    <row r="290" spans="36:38" x14ac:dyDescent="0.45">
      <c r="AJ290" t="s">
        <v>506</v>
      </c>
      <c r="AK290" t="s">
        <v>992</v>
      </c>
      <c r="AL290" t="s">
        <v>689</v>
      </c>
    </row>
    <row r="291" spans="36:38" x14ac:dyDescent="0.45">
      <c r="AJ291" t="s">
        <v>506</v>
      </c>
      <c r="AK291" t="s">
        <v>993</v>
      </c>
      <c r="AL291" t="s">
        <v>689</v>
      </c>
    </row>
    <row r="292" spans="36:38" x14ac:dyDescent="0.45">
      <c r="AJ292" t="s">
        <v>506</v>
      </c>
      <c r="AK292" t="s">
        <v>994</v>
      </c>
      <c r="AL292" t="s">
        <v>689</v>
      </c>
    </row>
    <row r="293" spans="36:38" x14ac:dyDescent="0.45">
      <c r="AJ293" t="s">
        <v>506</v>
      </c>
      <c r="AK293" t="s">
        <v>995</v>
      </c>
      <c r="AL293" t="s">
        <v>689</v>
      </c>
    </row>
    <row r="294" spans="36:38" x14ac:dyDescent="0.45">
      <c r="AJ294" t="s">
        <v>506</v>
      </c>
      <c r="AK294" t="s">
        <v>996</v>
      </c>
      <c r="AL294" t="s">
        <v>689</v>
      </c>
    </row>
    <row r="295" spans="36:38" x14ac:dyDescent="0.45">
      <c r="AJ295" t="s">
        <v>506</v>
      </c>
      <c r="AK295" t="s">
        <v>997</v>
      </c>
      <c r="AL295" t="s">
        <v>689</v>
      </c>
    </row>
    <row r="296" spans="36:38" x14ac:dyDescent="0.45">
      <c r="AJ296" t="s">
        <v>506</v>
      </c>
      <c r="AK296" t="s">
        <v>998</v>
      </c>
      <c r="AL296" t="s">
        <v>689</v>
      </c>
    </row>
    <row r="297" spans="36:38" x14ac:dyDescent="0.45">
      <c r="AJ297" t="s">
        <v>506</v>
      </c>
      <c r="AK297" t="s">
        <v>999</v>
      </c>
      <c r="AL297" t="s">
        <v>689</v>
      </c>
    </row>
    <row r="298" spans="36:38" x14ac:dyDescent="0.45">
      <c r="AJ298" t="s">
        <v>506</v>
      </c>
      <c r="AK298" t="s">
        <v>1000</v>
      </c>
      <c r="AL298" t="s">
        <v>689</v>
      </c>
    </row>
    <row r="299" spans="36:38" x14ac:dyDescent="0.45">
      <c r="AJ299" t="s">
        <v>506</v>
      </c>
      <c r="AK299" t="s">
        <v>1001</v>
      </c>
      <c r="AL299" t="s">
        <v>689</v>
      </c>
    </row>
    <row r="300" spans="36:38" x14ac:dyDescent="0.45">
      <c r="AJ300" t="s">
        <v>506</v>
      </c>
      <c r="AK300" t="s">
        <v>1002</v>
      </c>
      <c r="AL300" t="s">
        <v>689</v>
      </c>
    </row>
    <row r="301" spans="36:38" x14ac:dyDescent="0.45">
      <c r="AJ301" t="s">
        <v>506</v>
      </c>
      <c r="AK301" t="s">
        <v>1003</v>
      </c>
      <c r="AL301" t="s">
        <v>689</v>
      </c>
    </row>
    <row r="302" spans="36:38" x14ac:dyDescent="0.45">
      <c r="AJ302" t="s">
        <v>506</v>
      </c>
      <c r="AK302" t="s">
        <v>1004</v>
      </c>
      <c r="AL302" t="s">
        <v>689</v>
      </c>
    </row>
    <row r="303" spans="36:38" x14ac:dyDescent="0.45">
      <c r="AJ303" t="s">
        <v>506</v>
      </c>
      <c r="AK303" t="s">
        <v>1005</v>
      </c>
      <c r="AL303" t="s">
        <v>689</v>
      </c>
    </row>
    <row r="304" spans="36:38" x14ac:dyDescent="0.45">
      <c r="AJ304" t="s">
        <v>506</v>
      </c>
      <c r="AK304" t="s">
        <v>1006</v>
      </c>
      <c r="AL304" t="s">
        <v>689</v>
      </c>
    </row>
    <row r="305" spans="36:38" x14ac:dyDescent="0.45">
      <c r="AJ305" t="s">
        <v>506</v>
      </c>
      <c r="AK305" t="s">
        <v>1007</v>
      </c>
      <c r="AL305" t="s">
        <v>689</v>
      </c>
    </row>
    <row r="306" spans="36:38" x14ac:dyDescent="0.45">
      <c r="AJ306" t="s">
        <v>506</v>
      </c>
      <c r="AK306" t="s">
        <v>1008</v>
      </c>
      <c r="AL306" t="s">
        <v>689</v>
      </c>
    </row>
    <row r="307" spans="36:38" x14ac:dyDescent="0.45">
      <c r="AJ307" t="s">
        <v>506</v>
      </c>
      <c r="AK307" t="s">
        <v>1009</v>
      </c>
      <c r="AL307" t="s">
        <v>689</v>
      </c>
    </row>
    <row r="308" spans="36:38" x14ac:dyDescent="0.45">
      <c r="AJ308" t="s">
        <v>506</v>
      </c>
      <c r="AK308" t="s">
        <v>1010</v>
      </c>
      <c r="AL308" t="s">
        <v>689</v>
      </c>
    </row>
    <row r="309" spans="36:38" x14ac:dyDescent="0.45">
      <c r="AJ309" t="s">
        <v>506</v>
      </c>
      <c r="AK309" t="s">
        <v>1011</v>
      </c>
      <c r="AL309" t="s">
        <v>689</v>
      </c>
    </row>
    <row r="310" spans="36:38" x14ac:dyDescent="0.45">
      <c r="AJ310" t="s">
        <v>506</v>
      </c>
      <c r="AK310" t="s">
        <v>1012</v>
      </c>
      <c r="AL310" t="s">
        <v>689</v>
      </c>
    </row>
    <row r="311" spans="36:38" x14ac:dyDescent="0.45">
      <c r="AJ311" t="s">
        <v>506</v>
      </c>
      <c r="AK311" t="s">
        <v>1013</v>
      </c>
      <c r="AL311" t="s">
        <v>689</v>
      </c>
    </row>
    <row r="312" spans="36:38" x14ac:dyDescent="0.45">
      <c r="AJ312" t="s">
        <v>506</v>
      </c>
      <c r="AK312" t="s">
        <v>1014</v>
      </c>
      <c r="AL312" t="s">
        <v>689</v>
      </c>
    </row>
    <row r="313" spans="36:38" x14ac:dyDescent="0.45">
      <c r="AJ313" t="s">
        <v>506</v>
      </c>
      <c r="AK313" t="s">
        <v>1015</v>
      </c>
      <c r="AL313" t="s">
        <v>689</v>
      </c>
    </row>
    <row r="314" spans="36:38" x14ac:dyDescent="0.45">
      <c r="AJ314" t="s">
        <v>506</v>
      </c>
      <c r="AK314" t="s">
        <v>1016</v>
      </c>
      <c r="AL314" t="s">
        <v>689</v>
      </c>
    </row>
    <row r="315" spans="36:38" x14ac:dyDescent="0.45">
      <c r="AJ315" t="s">
        <v>506</v>
      </c>
      <c r="AK315" t="s">
        <v>1017</v>
      </c>
      <c r="AL315" t="s">
        <v>689</v>
      </c>
    </row>
    <row r="316" spans="36:38" x14ac:dyDescent="0.45">
      <c r="AJ316" t="s">
        <v>506</v>
      </c>
      <c r="AK316" t="s">
        <v>1018</v>
      </c>
      <c r="AL316" t="s">
        <v>689</v>
      </c>
    </row>
    <row r="317" spans="36:38" x14ac:dyDescent="0.45">
      <c r="AJ317" t="s">
        <v>506</v>
      </c>
      <c r="AK317" t="s">
        <v>1019</v>
      </c>
      <c r="AL317" t="s">
        <v>689</v>
      </c>
    </row>
    <row r="318" spans="36:38" x14ac:dyDescent="0.45">
      <c r="AJ318" t="s">
        <v>506</v>
      </c>
      <c r="AK318" t="s">
        <v>1020</v>
      </c>
      <c r="AL318" t="s">
        <v>689</v>
      </c>
    </row>
    <row r="319" spans="36:38" x14ac:dyDescent="0.45">
      <c r="AJ319" t="s">
        <v>506</v>
      </c>
      <c r="AK319" t="s">
        <v>1021</v>
      </c>
      <c r="AL319" t="s">
        <v>689</v>
      </c>
    </row>
    <row r="320" spans="36:38" x14ac:dyDescent="0.45">
      <c r="AJ320" t="s">
        <v>506</v>
      </c>
      <c r="AK320" t="s">
        <v>1022</v>
      </c>
      <c r="AL320" t="s">
        <v>689</v>
      </c>
    </row>
    <row r="321" spans="36:38" x14ac:dyDescent="0.45">
      <c r="AJ321" t="s">
        <v>506</v>
      </c>
      <c r="AK321" t="s">
        <v>1023</v>
      </c>
      <c r="AL321" t="s">
        <v>689</v>
      </c>
    </row>
    <row r="322" spans="36:38" x14ac:dyDescent="0.45">
      <c r="AJ322" t="s">
        <v>506</v>
      </c>
      <c r="AK322" t="s">
        <v>1024</v>
      </c>
      <c r="AL322" t="s">
        <v>689</v>
      </c>
    </row>
    <row r="323" spans="36:38" x14ac:dyDescent="0.45">
      <c r="AJ323" t="s">
        <v>506</v>
      </c>
      <c r="AK323" t="s">
        <v>1025</v>
      </c>
      <c r="AL323" t="s">
        <v>689</v>
      </c>
    </row>
    <row r="324" spans="36:38" x14ac:dyDescent="0.45">
      <c r="AJ324" t="s">
        <v>506</v>
      </c>
      <c r="AK324" t="s">
        <v>706</v>
      </c>
      <c r="AL324" t="s">
        <v>689</v>
      </c>
    </row>
    <row r="325" spans="36:38" x14ac:dyDescent="0.45">
      <c r="AJ325" t="s">
        <v>506</v>
      </c>
      <c r="AK325" t="s">
        <v>1026</v>
      </c>
      <c r="AL325" t="s">
        <v>689</v>
      </c>
    </row>
    <row r="326" spans="36:38" x14ac:dyDescent="0.45">
      <c r="AJ326" t="s">
        <v>506</v>
      </c>
      <c r="AK326" t="s">
        <v>1027</v>
      </c>
      <c r="AL326" t="s">
        <v>689</v>
      </c>
    </row>
    <row r="327" spans="36:38" x14ac:dyDescent="0.45">
      <c r="AJ327" t="s">
        <v>506</v>
      </c>
      <c r="AK327" t="s">
        <v>1028</v>
      </c>
      <c r="AL327" t="s">
        <v>689</v>
      </c>
    </row>
    <row r="328" spans="36:38" x14ac:dyDescent="0.45">
      <c r="AJ328" t="s">
        <v>506</v>
      </c>
      <c r="AK328" t="s">
        <v>1029</v>
      </c>
      <c r="AL328" t="s">
        <v>689</v>
      </c>
    </row>
    <row r="329" spans="36:38" x14ac:dyDescent="0.45">
      <c r="AJ329" t="s">
        <v>506</v>
      </c>
      <c r="AK329" t="s">
        <v>1030</v>
      </c>
      <c r="AL329" t="s">
        <v>689</v>
      </c>
    </row>
    <row r="330" spans="36:38" x14ac:dyDescent="0.45">
      <c r="AJ330" t="s">
        <v>506</v>
      </c>
      <c r="AK330" t="s">
        <v>1031</v>
      </c>
      <c r="AL330" t="s">
        <v>689</v>
      </c>
    </row>
    <row r="331" spans="36:38" x14ac:dyDescent="0.45">
      <c r="AJ331" t="s">
        <v>506</v>
      </c>
      <c r="AK331" t="s">
        <v>1032</v>
      </c>
      <c r="AL331" t="s">
        <v>689</v>
      </c>
    </row>
    <row r="332" spans="36:38" x14ac:dyDescent="0.45">
      <c r="AJ332" t="s">
        <v>506</v>
      </c>
      <c r="AK332" t="s">
        <v>1033</v>
      </c>
      <c r="AL332" t="s">
        <v>689</v>
      </c>
    </row>
    <row r="333" spans="36:38" x14ac:dyDescent="0.45">
      <c r="AJ333" t="s">
        <v>506</v>
      </c>
      <c r="AK333" t="s">
        <v>1034</v>
      </c>
      <c r="AL333" t="s">
        <v>689</v>
      </c>
    </row>
    <row r="334" spans="36:38" x14ac:dyDescent="0.45">
      <c r="AJ334" t="s">
        <v>506</v>
      </c>
      <c r="AK334" t="s">
        <v>1035</v>
      </c>
      <c r="AL334" t="s">
        <v>689</v>
      </c>
    </row>
    <row r="335" spans="36:38" x14ac:dyDescent="0.45">
      <c r="AJ335" t="s">
        <v>506</v>
      </c>
      <c r="AK335" t="s">
        <v>1036</v>
      </c>
      <c r="AL335" t="s">
        <v>689</v>
      </c>
    </row>
    <row r="336" spans="36:38" x14ac:dyDescent="0.45">
      <c r="AJ336" t="s">
        <v>506</v>
      </c>
      <c r="AK336" t="s">
        <v>1037</v>
      </c>
      <c r="AL336" t="s">
        <v>689</v>
      </c>
    </row>
    <row r="337" spans="36:38" x14ac:dyDescent="0.45">
      <c r="AJ337" t="s">
        <v>506</v>
      </c>
      <c r="AK337" t="s">
        <v>1038</v>
      </c>
      <c r="AL337" t="s">
        <v>689</v>
      </c>
    </row>
    <row r="338" spans="36:38" x14ac:dyDescent="0.45">
      <c r="AJ338" t="s">
        <v>506</v>
      </c>
      <c r="AK338" t="s">
        <v>1039</v>
      </c>
      <c r="AL338" t="s">
        <v>689</v>
      </c>
    </row>
    <row r="339" spans="36:38" x14ac:dyDescent="0.45">
      <c r="AJ339" t="s">
        <v>506</v>
      </c>
      <c r="AK339" t="s">
        <v>1040</v>
      </c>
      <c r="AL339" t="s">
        <v>689</v>
      </c>
    </row>
    <row r="340" spans="36:38" x14ac:dyDescent="0.45">
      <c r="AJ340" t="s">
        <v>506</v>
      </c>
      <c r="AK340" t="s">
        <v>1041</v>
      </c>
      <c r="AL340" t="s">
        <v>689</v>
      </c>
    </row>
    <row r="341" spans="36:38" x14ac:dyDescent="0.45">
      <c r="AJ341" t="s">
        <v>506</v>
      </c>
      <c r="AK341" t="s">
        <v>1042</v>
      </c>
      <c r="AL341" t="s">
        <v>689</v>
      </c>
    </row>
    <row r="342" spans="36:38" x14ac:dyDescent="0.45">
      <c r="AJ342" t="s">
        <v>506</v>
      </c>
      <c r="AK342" t="s">
        <v>1043</v>
      </c>
      <c r="AL342" t="s">
        <v>689</v>
      </c>
    </row>
    <row r="343" spans="36:38" x14ac:dyDescent="0.45">
      <c r="AJ343" t="s">
        <v>506</v>
      </c>
      <c r="AK343" t="s">
        <v>1044</v>
      </c>
      <c r="AL343" t="s">
        <v>689</v>
      </c>
    </row>
    <row r="344" spans="36:38" x14ac:dyDescent="0.45">
      <c r="AJ344" t="s">
        <v>506</v>
      </c>
      <c r="AK344" t="s">
        <v>1045</v>
      </c>
      <c r="AL344" t="s">
        <v>689</v>
      </c>
    </row>
    <row r="345" spans="36:38" x14ac:dyDescent="0.45">
      <c r="AJ345" t="s">
        <v>506</v>
      </c>
      <c r="AK345" t="s">
        <v>1046</v>
      </c>
      <c r="AL345" t="s">
        <v>689</v>
      </c>
    </row>
    <row r="346" spans="36:38" x14ac:dyDescent="0.45">
      <c r="AJ346" t="s">
        <v>506</v>
      </c>
      <c r="AK346" t="s">
        <v>707</v>
      </c>
      <c r="AL346" t="s">
        <v>689</v>
      </c>
    </row>
    <row r="347" spans="36:38" x14ac:dyDescent="0.45">
      <c r="AJ347" t="s">
        <v>506</v>
      </c>
      <c r="AK347" t="s">
        <v>1047</v>
      </c>
      <c r="AL347" t="s">
        <v>689</v>
      </c>
    </row>
    <row r="348" spans="36:38" x14ac:dyDescent="0.45">
      <c r="AJ348" t="s">
        <v>506</v>
      </c>
      <c r="AK348" t="s">
        <v>1048</v>
      </c>
      <c r="AL348" t="s">
        <v>689</v>
      </c>
    </row>
    <row r="349" spans="36:38" x14ac:dyDescent="0.45">
      <c r="AJ349" t="s">
        <v>506</v>
      </c>
      <c r="AK349" t="s">
        <v>1049</v>
      </c>
      <c r="AL349" t="s">
        <v>689</v>
      </c>
    </row>
    <row r="350" spans="36:38" x14ac:dyDescent="0.45">
      <c r="AJ350" t="s">
        <v>506</v>
      </c>
      <c r="AK350" t="s">
        <v>1050</v>
      </c>
      <c r="AL350" t="s">
        <v>689</v>
      </c>
    </row>
    <row r="351" spans="36:38" x14ac:dyDescent="0.45">
      <c r="AJ351" t="s">
        <v>506</v>
      </c>
      <c r="AK351" t="s">
        <v>708</v>
      </c>
      <c r="AL351" t="s">
        <v>689</v>
      </c>
    </row>
    <row r="352" spans="36:38" x14ac:dyDescent="0.45">
      <c r="AJ352" t="s">
        <v>506</v>
      </c>
      <c r="AK352" t="s">
        <v>1051</v>
      </c>
      <c r="AL352" t="s">
        <v>689</v>
      </c>
    </row>
    <row r="353" spans="36:38" x14ac:dyDescent="0.45">
      <c r="AJ353" t="s">
        <v>506</v>
      </c>
      <c r="AK353" t="s">
        <v>1052</v>
      </c>
      <c r="AL353" t="s">
        <v>689</v>
      </c>
    </row>
    <row r="354" spans="36:38" x14ac:dyDescent="0.45">
      <c r="AJ354" t="s">
        <v>506</v>
      </c>
      <c r="AK354" t="s">
        <v>1053</v>
      </c>
      <c r="AL354" t="s">
        <v>689</v>
      </c>
    </row>
    <row r="355" spans="36:38" x14ac:dyDescent="0.45">
      <c r="AJ355" t="s">
        <v>506</v>
      </c>
      <c r="AK355" t="s">
        <v>1054</v>
      </c>
      <c r="AL355" t="s">
        <v>689</v>
      </c>
    </row>
    <row r="356" spans="36:38" x14ac:dyDescent="0.45">
      <c r="AJ356" t="s">
        <v>506</v>
      </c>
      <c r="AK356" t="s">
        <v>1055</v>
      </c>
      <c r="AL356" t="s">
        <v>689</v>
      </c>
    </row>
    <row r="357" spans="36:38" x14ac:dyDescent="0.45">
      <c r="AJ357" t="s">
        <v>506</v>
      </c>
      <c r="AK357" t="s">
        <v>1056</v>
      </c>
      <c r="AL357" t="s">
        <v>689</v>
      </c>
    </row>
    <row r="358" spans="36:38" x14ac:dyDescent="0.45">
      <c r="AJ358" t="s">
        <v>506</v>
      </c>
      <c r="AK358" t="s">
        <v>1057</v>
      </c>
      <c r="AL358" t="s">
        <v>689</v>
      </c>
    </row>
    <row r="359" spans="36:38" x14ac:dyDescent="0.45">
      <c r="AJ359" t="s">
        <v>506</v>
      </c>
      <c r="AK359" t="s">
        <v>1058</v>
      </c>
      <c r="AL359" t="s">
        <v>689</v>
      </c>
    </row>
    <row r="360" spans="36:38" x14ac:dyDescent="0.45">
      <c r="AJ360" t="s">
        <v>506</v>
      </c>
      <c r="AK360" t="s">
        <v>1060</v>
      </c>
      <c r="AL360" t="s">
        <v>689</v>
      </c>
    </row>
    <row r="361" spans="36:38" x14ac:dyDescent="0.45">
      <c r="AJ361" t="s">
        <v>506</v>
      </c>
      <c r="AK361" t="s">
        <v>1061</v>
      </c>
      <c r="AL361" t="s">
        <v>689</v>
      </c>
    </row>
    <row r="362" spans="36:38" x14ac:dyDescent="0.45">
      <c r="AJ362" t="s">
        <v>506</v>
      </c>
      <c r="AK362" t="s">
        <v>1062</v>
      </c>
      <c r="AL362" t="s">
        <v>689</v>
      </c>
    </row>
    <row r="363" spans="36:38" x14ac:dyDescent="0.45">
      <c r="AJ363" t="s">
        <v>506</v>
      </c>
      <c r="AK363" t="s">
        <v>1063</v>
      </c>
      <c r="AL363" t="s">
        <v>689</v>
      </c>
    </row>
    <row r="364" spans="36:38" x14ac:dyDescent="0.45">
      <c r="AJ364" t="s">
        <v>506</v>
      </c>
      <c r="AK364" t="s">
        <v>1064</v>
      </c>
      <c r="AL364" t="s">
        <v>689</v>
      </c>
    </row>
    <row r="365" spans="36:38" x14ac:dyDescent="0.45">
      <c r="AJ365" t="s">
        <v>506</v>
      </c>
      <c r="AK365" t="s">
        <v>1065</v>
      </c>
      <c r="AL365" t="s">
        <v>689</v>
      </c>
    </row>
    <row r="366" spans="36:38" x14ac:dyDescent="0.45">
      <c r="AJ366" t="s">
        <v>506</v>
      </c>
      <c r="AK366" t="s">
        <v>1066</v>
      </c>
      <c r="AL366" t="s">
        <v>689</v>
      </c>
    </row>
    <row r="367" spans="36:38" x14ac:dyDescent="0.45">
      <c r="AJ367" t="s">
        <v>506</v>
      </c>
      <c r="AK367" t="s">
        <v>1067</v>
      </c>
      <c r="AL367" t="s">
        <v>689</v>
      </c>
    </row>
    <row r="368" spans="36:38" x14ac:dyDescent="0.45">
      <c r="AJ368" t="s">
        <v>506</v>
      </c>
      <c r="AK368" t="s">
        <v>1068</v>
      </c>
      <c r="AL368" t="s">
        <v>689</v>
      </c>
    </row>
    <row r="369" spans="36:38" x14ac:dyDescent="0.45">
      <c r="AJ369" t="s">
        <v>506</v>
      </c>
      <c r="AK369" t="s">
        <v>1069</v>
      </c>
      <c r="AL369" t="s">
        <v>689</v>
      </c>
    </row>
    <row r="370" spans="36:38" x14ac:dyDescent="0.45">
      <c r="AJ370" t="s">
        <v>506</v>
      </c>
      <c r="AK370" t="s">
        <v>1070</v>
      </c>
      <c r="AL370" t="s">
        <v>689</v>
      </c>
    </row>
    <row r="371" spans="36:38" x14ac:dyDescent="0.45">
      <c r="AJ371" t="s">
        <v>506</v>
      </c>
      <c r="AK371" t="s">
        <v>1071</v>
      </c>
      <c r="AL371" t="s">
        <v>689</v>
      </c>
    </row>
    <row r="372" spans="36:38" x14ac:dyDescent="0.45">
      <c r="AJ372" t="s">
        <v>506</v>
      </c>
      <c r="AK372" t="s">
        <v>1072</v>
      </c>
      <c r="AL372" t="s">
        <v>689</v>
      </c>
    </row>
    <row r="373" spans="36:38" x14ac:dyDescent="0.45">
      <c r="AJ373" t="s">
        <v>506</v>
      </c>
      <c r="AK373" t="s">
        <v>1073</v>
      </c>
      <c r="AL373" t="s">
        <v>689</v>
      </c>
    </row>
    <row r="374" spans="36:38" x14ac:dyDescent="0.45">
      <c r="AJ374" t="s">
        <v>506</v>
      </c>
      <c r="AK374" t="s">
        <v>1074</v>
      </c>
      <c r="AL374" t="s">
        <v>689</v>
      </c>
    </row>
    <row r="375" spans="36:38" x14ac:dyDescent="0.45">
      <c r="AJ375" t="s">
        <v>506</v>
      </c>
      <c r="AK375" t="s">
        <v>1075</v>
      </c>
      <c r="AL375" t="s">
        <v>689</v>
      </c>
    </row>
    <row r="376" spans="36:38" x14ac:dyDescent="0.45">
      <c r="AJ376" t="s">
        <v>506</v>
      </c>
      <c r="AK376" t="s">
        <v>1076</v>
      </c>
      <c r="AL376" t="s">
        <v>689</v>
      </c>
    </row>
    <row r="377" spans="36:38" x14ac:dyDescent="0.45">
      <c r="AJ377" t="s">
        <v>506</v>
      </c>
      <c r="AK377" t="s">
        <v>1077</v>
      </c>
      <c r="AL377" t="s">
        <v>689</v>
      </c>
    </row>
    <row r="378" spans="36:38" x14ac:dyDescent="0.45">
      <c r="AJ378" t="s">
        <v>506</v>
      </c>
      <c r="AK378" t="s">
        <v>1078</v>
      </c>
      <c r="AL378" t="s">
        <v>689</v>
      </c>
    </row>
    <row r="379" spans="36:38" x14ac:dyDescent="0.45">
      <c r="AJ379" t="s">
        <v>506</v>
      </c>
      <c r="AK379" t="s">
        <v>1079</v>
      </c>
      <c r="AL379" t="s">
        <v>689</v>
      </c>
    </row>
    <row r="380" spans="36:38" x14ac:dyDescent="0.45">
      <c r="AJ380" t="s">
        <v>506</v>
      </c>
      <c r="AK380" t="s">
        <v>1080</v>
      </c>
      <c r="AL380" t="s">
        <v>689</v>
      </c>
    </row>
    <row r="381" spans="36:38" x14ac:dyDescent="0.45">
      <c r="AJ381" t="s">
        <v>506</v>
      </c>
      <c r="AK381" t="s">
        <v>1081</v>
      </c>
      <c r="AL381" t="s">
        <v>689</v>
      </c>
    </row>
    <row r="382" spans="36:38" x14ac:dyDescent="0.45">
      <c r="AJ382" t="s">
        <v>506</v>
      </c>
      <c r="AK382" t="s">
        <v>1082</v>
      </c>
      <c r="AL382" t="s">
        <v>689</v>
      </c>
    </row>
    <row r="383" spans="36:38" x14ac:dyDescent="0.45">
      <c r="AJ383" t="s">
        <v>506</v>
      </c>
      <c r="AK383" t="s">
        <v>1083</v>
      </c>
      <c r="AL383" t="s">
        <v>689</v>
      </c>
    </row>
    <row r="384" spans="36:38" x14ac:dyDescent="0.45">
      <c r="AJ384" t="s">
        <v>506</v>
      </c>
      <c r="AK384" t="s">
        <v>1084</v>
      </c>
      <c r="AL384" t="s">
        <v>689</v>
      </c>
    </row>
    <row r="385" spans="36:38" x14ac:dyDescent="0.45">
      <c r="AJ385" t="s">
        <v>506</v>
      </c>
      <c r="AK385" t="s">
        <v>1085</v>
      </c>
      <c r="AL385" t="s">
        <v>689</v>
      </c>
    </row>
    <row r="386" spans="36:38" x14ac:dyDescent="0.45">
      <c r="AJ386" t="s">
        <v>506</v>
      </c>
      <c r="AK386" t="s">
        <v>1086</v>
      </c>
      <c r="AL386" t="s">
        <v>689</v>
      </c>
    </row>
    <row r="387" spans="36:38" x14ac:dyDescent="0.45">
      <c r="AJ387" t="s">
        <v>506</v>
      </c>
      <c r="AK387" t="s">
        <v>1087</v>
      </c>
      <c r="AL387" t="s">
        <v>689</v>
      </c>
    </row>
    <row r="388" spans="36:38" x14ac:dyDescent="0.45">
      <c r="AJ388" t="s">
        <v>506</v>
      </c>
      <c r="AK388" t="s">
        <v>1088</v>
      </c>
      <c r="AL388" t="s">
        <v>689</v>
      </c>
    </row>
    <row r="389" spans="36:38" x14ac:dyDescent="0.45">
      <c r="AJ389" t="s">
        <v>506</v>
      </c>
      <c r="AK389" t="s">
        <v>1089</v>
      </c>
      <c r="AL389" t="s">
        <v>689</v>
      </c>
    </row>
    <row r="390" spans="36:38" x14ac:dyDescent="0.45">
      <c r="AJ390" t="s">
        <v>506</v>
      </c>
      <c r="AK390" t="s">
        <v>1090</v>
      </c>
      <c r="AL390" t="s">
        <v>689</v>
      </c>
    </row>
    <row r="391" spans="36:38" x14ac:dyDescent="0.45">
      <c r="AJ391" t="s">
        <v>506</v>
      </c>
      <c r="AK391" t="s">
        <v>796</v>
      </c>
      <c r="AL391" t="s">
        <v>689</v>
      </c>
    </row>
    <row r="392" spans="36:38" x14ac:dyDescent="0.45">
      <c r="AJ392" t="s">
        <v>506</v>
      </c>
      <c r="AK392" t="s">
        <v>1092</v>
      </c>
      <c r="AL392" t="s">
        <v>689</v>
      </c>
    </row>
    <row r="393" spans="36:38" x14ac:dyDescent="0.45">
      <c r="AJ393" t="s">
        <v>506</v>
      </c>
      <c r="AK393" t="s">
        <v>1093</v>
      </c>
      <c r="AL393" t="s">
        <v>689</v>
      </c>
    </row>
    <row r="394" spans="36:38" x14ac:dyDescent="0.45">
      <c r="AJ394" t="s">
        <v>506</v>
      </c>
      <c r="AK394" t="s">
        <v>1094</v>
      </c>
      <c r="AL394" t="s">
        <v>689</v>
      </c>
    </row>
    <row r="395" spans="36:38" x14ac:dyDescent="0.45">
      <c r="AJ395" t="s">
        <v>506</v>
      </c>
      <c r="AK395" t="s">
        <v>1095</v>
      </c>
      <c r="AL395" t="s">
        <v>689</v>
      </c>
    </row>
    <row r="396" spans="36:38" x14ac:dyDescent="0.45">
      <c r="AJ396" t="s">
        <v>506</v>
      </c>
      <c r="AK396" t="s">
        <v>1096</v>
      </c>
      <c r="AL396" t="s">
        <v>689</v>
      </c>
    </row>
    <row r="397" spans="36:38" x14ac:dyDescent="0.45">
      <c r="AJ397" t="s">
        <v>506</v>
      </c>
      <c r="AK397" t="s">
        <v>1097</v>
      </c>
      <c r="AL397" t="s">
        <v>689</v>
      </c>
    </row>
    <row r="398" spans="36:38" x14ac:dyDescent="0.45">
      <c r="AJ398" t="s">
        <v>506</v>
      </c>
      <c r="AK398" t="s">
        <v>1098</v>
      </c>
      <c r="AL398" t="s">
        <v>689</v>
      </c>
    </row>
    <row r="399" spans="36:38" x14ac:dyDescent="0.45">
      <c r="AJ399" t="s">
        <v>506</v>
      </c>
      <c r="AK399" t="s">
        <v>1099</v>
      </c>
      <c r="AL399" t="s">
        <v>689</v>
      </c>
    </row>
    <row r="400" spans="36:38" x14ac:dyDescent="0.45">
      <c r="AJ400" t="s">
        <v>506</v>
      </c>
      <c r="AK400" t="s">
        <v>1100</v>
      </c>
      <c r="AL400" t="s">
        <v>689</v>
      </c>
    </row>
    <row r="401" spans="36:38" x14ac:dyDescent="0.45">
      <c r="AJ401" t="s">
        <v>506</v>
      </c>
      <c r="AK401" t="s">
        <v>1101</v>
      </c>
      <c r="AL401" t="s">
        <v>689</v>
      </c>
    </row>
    <row r="402" spans="36:38" x14ac:dyDescent="0.45">
      <c r="AJ402" t="s">
        <v>506</v>
      </c>
      <c r="AK402" t="s">
        <v>1102</v>
      </c>
      <c r="AL402" t="s">
        <v>689</v>
      </c>
    </row>
    <row r="403" spans="36:38" x14ac:dyDescent="0.45">
      <c r="AJ403" t="s">
        <v>506</v>
      </c>
      <c r="AK403" t="s">
        <v>1103</v>
      </c>
      <c r="AL403" t="s">
        <v>689</v>
      </c>
    </row>
    <row r="404" spans="36:38" x14ac:dyDescent="0.45">
      <c r="AJ404" t="s">
        <v>506</v>
      </c>
      <c r="AK404" t="s">
        <v>1104</v>
      </c>
      <c r="AL404" t="s">
        <v>689</v>
      </c>
    </row>
    <row r="405" spans="36:38" x14ac:dyDescent="0.45">
      <c r="AJ405" t="s">
        <v>506</v>
      </c>
      <c r="AK405" t="s">
        <v>1105</v>
      </c>
      <c r="AL405" t="s">
        <v>689</v>
      </c>
    </row>
    <row r="406" spans="36:38" x14ac:dyDescent="0.45">
      <c r="AJ406" t="s">
        <v>506</v>
      </c>
      <c r="AK406" t="s">
        <v>1106</v>
      </c>
      <c r="AL406" t="s">
        <v>689</v>
      </c>
    </row>
    <row r="407" spans="36:38" x14ac:dyDescent="0.45">
      <c r="AJ407" t="s">
        <v>506</v>
      </c>
      <c r="AK407" t="s">
        <v>1107</v>
      </c>
      <c r="AL407" t="s">
        <v>689</v>
      </c>
    </row>
    <row r="408" spans="36:38" x14ac:dyDescent="0.45">
      <c r="AJ408" t="s">
        <v>506</v>
      </c>
      <c r="AK408" t="s">
        <v>1108</v>
      </c>
      <c r="AL408" t="s">
        <v>689</v>
      </c>
    </row>
    <row r="409" spans="36:38" x14ac:dyDescent="0.45">
      <c r="AJ409" t="s">
        <v>506</v>
      </c>
      <c r="AK409" t="s">
        <v>1109</v>
      </c>
      <c r="AL409" t="s">
        <v>689</v>
      </c>
    </row>
    <row r="410" spans="36:38" x14ac:dyDescent="0.45">
      <c r="AJ410" t="s">
        <v>506</v>
      </c>
      <c r="AK410" t="s">
        <v>1110</v>
      </c>
      <c r="AL410" t="s">
        <v>689</v>
      </c>
    </row>
    <row r="411" spans="36:38" x14ac:dyDescent="0.45">
      <c r="AJ411" t="s">
        <v>506</v>
      </c>
      <c r="AK411" t="s">
        <v>1111</v>
      </c>
      <c r="AL411" t="s">
        <v>689</v>
      </c>
    </row>
    <row r="412" spans="36:38" x14ac:dyDescent="0.45">
      <c r="AJ412" t="s">
        <v>506</v>
      </c>
      <c r="AK412" t="s">
        <v>1112</v>
      </c>
      <c r="AL412" t="s">
        <v>689</v>
      </c>
    </row>
    <row r="413" spans="36:38" x14ac:dyDescent="0.45">
      <c r="AJ413" t="s">
        <v>506</v>
      </c>
      <c r="AK413" t="s">
        <v>1113</v>
      </c>
      <c r="AL413" t="s">
        <v>689</v>
      </c>
    </row>
    <row r="414" spans="36:38" x14ac:dyDescent="0.45">
      <c r="AJ414" t="s">
        <v>506</v>
      </c>
      <c r="AK414" t="s">
        <v>1114</v>
      </c>
      <c r="AL414" t="s">
        <v>689</v>
      </c>
    </row>
    <row r="415" spans="36:38" x14ac:dyDescent="0.45">
      <c r="AJ415" t="s">
        <v>506</v>
      </c>
      <c r="AK415" t="s">
        <v>1115</v>
      </c>
      <c r="AL415" t="s">
        <v>689</v>
      </c>
    </row>
    <row r="416" spans="36:38" x14ac:dyDescent="0.45">
      <c r="AJ416" t="s">
        <v>506</v>
      </c>
      <c r="AK416" t="s">
        <v>709</v>
      </c>
      <c r="AL416" t="s">
        <v>689</v>
      </c>
    </row>
    <row r="417" spans="36:38" x14ac:dyDescent="0.45">
      <c r="AJ417" t="s">
        <v>506</v>
      </c>
      <c r="AK417" t="s">
        <v>1116</v>
      </c>
      <c r="AL417" t="s">
        <v>689</v>
      </c>
    </row>
    <row r="418" spans="36:38" x14ac:dyDescent="0.45">
      <c r="AJ418" t="s">
        <v>506</v>
      </c>
      <c r="AK418" t="s">
        <v>1117</v>
      </c>
      <c r="AL418" t="s">
        <v>689</v>
      </c>
    </row>
    <row r="419" spans="36:38" x14ac:dyDescent="0.45">
      <c r="AJ419" t="s">
        <v>506</v>
      </c>
      <c r="AK419" t="s">
        <v>1118</v>
      </c>
      <c r="AL419" t="s">
        <v>689</v>
      </c>
    </row>
    <row r="420" spans="36:38" x14ac:dyDescent="0.45">
      <c r="AJ420" t="s">
        <v>506</v>
      </c>
      <c r="AK420" t="s">
        <v>1119</v>
      </c>
      <c r="AL420" t="s">
        <v>689</v>
      </c>
    </row>
    <row r="421" spans="36:38" x14ac:dyDescent="0.45">
      <c r="AJ421" t="s">
        <v>506</v>
      </c>
      <c r="AK421" t="s">
        <v>1120</v>
      </c>
      <c r="AL421" t="s">
        <v>689</v>
      </c>
    </row>
    <row r="422" spans="36:38" x14ac:dyDescent="0.45">
      <c r="AJ422" t="s">
        <v>506</v>
      </c>
      <c r="AK422" t="s">
        <v>1121</v>
      </c>
      <c r="AL422" t="s">
        <v>689</v>
      </c>
    </row>
    <row r="423" spans="36:38" x14ac:dyDescent="0.45">
      <c r="AJ423" t="s">
        <v>506</v>
      </c>
      <c r="AK423" t="s">
        <v>1122</v>
      </c>
      <c r="AL423" t="s">
        <v>689</v>
      </c>
    </row>
    <row r="424" spans="36:38" x14ac:dyDescent="0.45">
      <c r="AJ424" t="s">
        <v>506</v>
      </c>
      <c r="AK424" t="s">
        <v>1123</v>
      </c>
      <c r="AL424" t="s">
        <v>689</v>
      </c>
    </row>
    <row r="425" spans="36:38" x14ac:dyDescent="0.45">
      <c r="AJ425" t="s">
        <v>506</v>
      </c>
      <c r="AK425" t="s">
        <v>1124</v>
      </c>
      <c r="AL425" t="s">
        <v>689</v>
      </c>
    </row>
    <row r="426" spans="36:38" x14ac:dyDescent="0.45">
      <c r="AJ426" t="s">
        <v>506</v>
      </c>
      <c r="AK426" t="s">
        <v>723</v>
      </c>
      <c r="AL426" t="s">
        <v>689</v>
      </c>
    </row>
    <row r="427" spans="36:38" x14ac:dyDescent="0.45">
      <c r="AJ427" t="s">
        <v>506</v>
      </c>
      <c r="AK427" t="s">
        <v>1125</v>
      </c>
      <c r="AL427" t="s">
        <v>689</v>
      </c>
    </row>
    <row r="428" spans="36:38" x14ac:dyDescent="0.45">
      <c r="AJ428" t="s">
        <v>506</v>
      </c>
      <c r="AK428" t="s">
        <v>1126</v>
      </c>
      <c r="AL428" t="s">
        <v>689</v>
      </c>
    </row>
    <row r="429" spans="36:38" x14ac:dyDescent="0.45">
      <c r="AJ429" t="s">
        <v>506</v>
      </c>
      <c r="AK429" t="s">
        <v>1128</v>
      </c>
      <c r="AL429" t="s">
        <v>689</v>
      </c>
    </row>
    <row r="430" spans="36:38" x14ac:dyDescent="0.45">
      <c r="AJ430" t="s">
        <v>506</v>
      </c>
      <c r="AK430" t="s">
        <v>1129</v>
      </c>
      <c r="AL430" t="s">
        <v>689</v>
      </c>
    </row>
    <row r="431" spans="36:38" x14ac:dyDescent="0.45">
      <c r="AJ431" t="s">
        <v>506</v>
      </c>
      <c r="AK431" t="s">
        <v>1130</v>
      </c>
      <c r="AL431" t="s">
        <v>689</v>
      </c>
    </row>
    <row r="432" spans="36:38" x14ac:dyDescent="0.45">
      <c r="AJ432" t="s">
        <v>506</v>
      </c>
      <c r="AK432" t="s">
        <v>710</v>
      </c>
      <c r="AL432" t="s">
        <v>689</v>
      </c>
    </row>
    <row r="433" spans="36:38" x14ac:dyDescent="0.45">
      <c r="AJ433" t="s">
        <v>506</v>
      </c>
      <c r="AK433" t="s">
        <v>1131</v>
      </c>
      <c r="AL433" t="s">
        <v>689</v>
      </c>
    </row>
    <row r="434" spans="36:38" x14ac:dyDescent="0.45">
      <c r="AJ434" t="s">
        <v>506</v>
      </c>
      <c r="AK434" t="s">
        <v>1132</v>
      </c>
      <c r="AL434" t="s">
        <v>689</v>
      </c>
    </row>
    <row r="435" spans="36:38" x14ac:dyDescent="0.45">
      <c r="AJ435" t="s">
        <v>506</v>
      </c>
      <c r="AK435" t="s">
        <v>1133</v>
      </c>
      <c r="AL435" t="s">
        <v>689</v>
      </c>
    </row>
    <row r="436" spans="36:38" x14ac:dyDescent="0.45">
      <c r="AJ436" t="s">
        <v>506</v>
      </c>
      <c r="AK436" t="s">
        <v>1134</v>
      </c>
      <c r="AL436" t="s">
        <v>689</v>
      </c>
    </row>
    <row r="437" spans="36:38" x14ac:dyDescent="0.45">
      <c r="AJ437" t="s">
        <v>506</v>
      </c>
      <c r="AK437" t="s">
        <v>1135</v>
      </c>
      <c r="AL437" t="s">
        <v>689</v>
      </c>
    </row>
    <row r="438" spans="36:38" x14ac:dyDescent="0.45">
      <c r="AJ438" t="s">
        <v>506</v>
      </c>
      <c r="AK438" t="s">
        <v>1136</v>
      </c>
      <c r="AL438" t="s">
        <v>689</v>
      </c>
    </row>
    <row r="439" spans="36:38" x14ac:dyDescent="0.45">
      <c r="AJ439" t="s">
        <v>506</v>
      </c>
      <c r="AK439" t="s">
        <v>1137</v>
      </c>
      <c r="AL439" t="s">
        <v>689</v>
      </c>
    </row>
    <row r="440" spans="36:38" x14ac:dyDescent="0.45">
      <c r="AJ440" t="s">
        <v>506</v>
      </c>
      <c r="AK440" t="s">
        <v>1138</v>
      </c>
      <c r="AL440" t="s">
        <v>689</v>
      </c>
    </row>
    <row r="441" spans="36:38" x14ac:dyDescent="0.45">
      <c r="AJ441" t="s">
        <v>506</v>
      </c>
      <c r="AK441" t="s">
        <v>1139</v>
      </c>
      <c r="AL441" t="s">
        <v>689</v>
      </c>
    </row>
    <row r="442" spans="36:38" x14ac:dyDescent="0.45">
      <c r="AJ442" t="s">
        <v>506</v>
      </c>
      <c r="AK442" t="s">
        <v>1140</v>
      </c>
      <c r="AL442" t="s">
        <v>689</v>
      </c>
    </row>
    <row r="443" spans="36:38" x14ac:dyDescent="0.45">
      <c r="AJ443" t="s">
        <v>506</v>
      </c>
      <c r="AK443" t="s">
        <v>1141</v>
      </c>
      <c r="AL443" t="s">
        <v>689</v>
      </c>
    </row>
    <row r="444" spans="36:38" x14ac:dyDescent="0.45">
      <c r="AJ444" t="s">
        <v>506</v>
      </c>
      <c r="AK444" t="s">
        <v>1142</v>
      </c>
      <c r="AL444" t="s">
        <v>689</v>
      </c>
    </row>
    <row r="445" spans="36:38" x14ac:dyDescent="0.45">
      <c r="AJ445" t="s">
        <v>506</v>
      </c>
      <c r="AK445" t="s">
        <v>1143</v>
      </c>
      <c r="AL445" t="s">
        <v>689</v>
      </c>
    </row>
    <row r="446" spans="36:38" x14ac:dyDescent="0.45">
      <c r="AJ446" t="s">
        <v>506</v>
      </c>
      <c r="AK446" t="s">
        <v>1144</v>
      </c>
      <c r="AL446" t="s">
        <v>689</v>
      </c>
    </row>
    <row r="447" spans="36:38" x14ac:dyDescent="0.45">
      <c r="AJ447" t="s">
        <v>506</v>
      </c>
      <c r="AK447" t="s">
        <v>1145</v>
      </c>
      <c r="AL447" t="s">
        <v>689</v>
      </c>
    </row>
    <row r="448" spans="36:38" x14ac:dyDescent="0.45">
      <c r="AJ448" t="s">
        <v>506</v>
      </c>
      <c r="AK448" t="s">
        <v>1146</v>
      </c>
      <c r="AL448" t="s">
        <v>689</v>
      </c>
    </row>
    <row r="449" spans="36:38" x14ac:dyDescent="0.45">
      <c r="AJ449" t="s">
        <v>506</v>
      </c>
      <c r="AK449" t="s">
        <v>1147</v>
      </c>
      <c r="AL449" t="s">
        <v>689</v>
      </c>
    </row>
    <row r="450" spans="36:38" x14ac:dyDescent="0.45">
      <c r="AJ450" t="s">
        <v>506</v>
      </c>
      <c r="AK450" t="s">
        <v>1148</v>
      </c>
      <c r="AL450" t="s">
        <v>689</v>
      </c>
    </row>
    <row r="451" spans="36:38" x14ac:dyDescent="0.45">
      <c r="AJ451" t="s">
        <v>506</v>
      </c>
      <c r="AK451" t="s">
        <v>1149</v>
      </c>
      <c r="AL451" t="s">
        <v>689</v>
      </c>
    </row>
    <row r="452" spans="36:38" x14ac:dyDescent="0.45">
      <c r="AJ452" t="s">
        <v>506</v>
      </c>
      <c r="AK452" t="s">
        <v>1150</v>
      </c>
      <c r="AL452" t="s">
        <v>689</v>
      </c>
    </row>
    <row r="453" spans="36:38" x14ac:dyDescent="0.45">
      <c r="AJ453" t="s">
        <v>506</v>
      </c>
      <c r="AK453" t="s">
        <v>1151</v>
      </c>
      <c r="AL453" t="s">
        <v>689</v>
      </c>
    </row>
    <row r="454" spans="36:38" x14ac:dyDescent="0.45">
      <c r="AJ454" t="s">
        <v>506</v>
      </c>
      <c r="AK454" t="s">
        <v>1152</v>
      </c>
      <c r="AL454" t="s">
        <v>689</v>
      </c>
    </row>
    <row r="455" spans="36:38" x14ac:dyDescent="0.45">
      <c r="AJ455" t="s">
        <v>506</v>
      </c>
      <c r="AK455" t="s">
        <v>1153</v>
      </c>
      <c r="AL455" t="s">
        <v>689</v>
      </c>
    </row>
    <row r="456" spans="36:38" x14ac:dyDescent="0.45">
      <c r="AJ456" t="s">
        <v>506</v>
      </c>
      <c r="AK456" t="s">
        <v>1154</v>
      </c>
      <c r="AL456" t="s">
        <v>689</v>
      </c>
    </row>
    <row r="457" spans="36:38" x14ac:dyDescent="0.45">
      <c r="AJ457" t="s">
        <v>506</v>
      </c>
      <c r="AK457" t="s">
        <v>1155</v>
      </c>
      <c r="AL457" t="s">
        <v>689</v>
      </c>
    </row>
    <row r="458" spans="36:38" x14ac:dyDescent="0.45">
      <c r="AJ458" t="s">
        <v>506</v>
      </c>
      <c r="AK458" t="s">
        <v>1156</v>
      </c>
      <c r="AL458" t="s">
        <v>689</v>
      </c>
    </row>
    <row r="459" spans="36:38" x14ac:dyDescent="0.45">
      <c r="AJ459" t="s">
        <v>506</v>
      </c>
      <c r="AK459" t="s">
        <v>711</v>
      </c>
      <c r="AL459" t="s">
        <v>689</v>
      </c>
    </row>
    <row r="460" spans="36:38" x14ac:dyDescent="0.45">
      <c r="AJ460" t="s">
        <v>506</v>
      </c>
      <c r="AK460" t="s">
        <v>1157</v>
      </c>
      <c r="AL460" t="s">
        <v>689</v>
      </c>
    </row>
    <row r="461" spans="36:38" x14ac:dyDescent="0.45">
      <c r="AJ461" t="s">
        <v>506</v>
      </c>
      <c r="AK461" t="s">
        <v>1158</v>
      </c>
      <c r="AL461" t="s">
        <v>689</v>
      </c>
    </row>
    <row r="462" spans="36:38" x14ac:dyDescent="0.45">
      <c r="AJ462" t="s">
        <v>506</v>
      </c>
      <c r="AK462" t="s">
        <v>1159</v>
      </c>
      <c r="AL462" t="s">
        <v>689</v>
      </c>
    </row>
    <row r="463" spans="36:38" x14ac:dyDescent="0.45">
      <c r="AJ463" t="s">
        <v>506</v>
      </c>
      <c r="AK463" t="s">
        <v>817</v>
      </c>
      <c r="AL463" t="s">
        <v>689</v>
      </c>
    </row>
    <row r="464" spans="36:38" x14ac:dyDescent="0.45">
      <c r="AJ464" t="s">
        <v>506</v>
      </c>
      <c r="AK464" t="s">
        <v>1160</v>
      </c>
      <c r="AL464" t="s">
        <v>689</v>
      </c>
    </row>
    <row r="465" spans="36:38" x14ac:dyDescent="0.45">
      <c r="AJ465" t="s">
        <v>506</v>
      </c>
      <c r="AK465" t="s">
        <v>1161</v>
      </c>
      <c r="AL465" t="s">
        <v>689</v>
      </c>
    </row>
    <row r="466" spans="36:38" x14ac:dyDescent="0.45">
      <c r="AJ466" t="s">
        <v>506</v>
      </c>
      <c r="AK466" t="s">
        <v>1162</v>
      </c>
      <c r="AL466" t="s">
        <v>689</v>
      </c>
    </row>
    <row r="467" spans="36:38" x14ac:dyDescent="0.45">
      <c r="AJ467" t="s">
        <v>506</v>
      </c>
      <c r="AK467" t="s">
        <v>1163</v>
      </c>
      <c r="AL467" t="s">
        <v>689</v>
      </c>
    </row>
    <row r="468" spans="36:38" x14ac:dyDescent="0.45">
      <c r="AJ468" t="s">
        <v>506</v>
      </c>
      <c r="AK468" t="s">
        <v>1164</v>
      </c>
      <c r="AL468" t="s">
        <v>689</v>
      </c>
    </row>
    <row r="469" spans="36:38" x14ac:dyDescent="0.45">
      <c r="AJ469" t="s">
        <v>506</v>
      </c>
      <c r="AK469" t="s">
        <v>1165</v>
      </c>
      <c r="AL469" t="s">
        <v>689</v>
      </c>
    </row>
    <row r="470" spans="36:38" x14ac:dyDescent="0.45">
      <c r="AJ470" t="s">
        <v>506</v>
      </c>
      <c r="AK470" t="s">
        <v>1166</v>
      </c>
      <c r="AL470" t="s">
        <v>689</v>
      </c>
    </row>
    <row r="471" spans="36:38" x14ac:dyDescent="0.45">
      <c r="AJ471" t="s">
        <v>506</v>
      </c>
      <c r="AK471" t="s">
        <v>712</v>
      </c>
      <c r="AL471" t="s">
        <v>689</v>
      </c>
    </row>
    <row r="472" spans="36:38" x14ac:dyDescent="0.45">
      <c r="AJ472" t="s">
        <v>506</v>
      </c>
      <c r="AK472" t="s">
        <v>1167</v>
      </c>
      <c r="AL472" t="s">
        <v>689</v>
      </c>
    </row>
    <row r="473" spans="36:38" x14ac:dyDescent="0.45">
      <c r="AJ473" t="s">
        <v>506</v>
      </c>
      <c r="AK473" t="s">
        <v>1168</v>
      </c>
      <c r="AL473" t="s">
        <v>689</v>
      </c>
    </row>
    <row r="474" spans="36:38" x14ac:dyDescent="0.45">
      <c r="AJ474" t="s">
        <v>506</v>
      </c>
      <c r="AK474" t="s">
        <v>1169</v>
      </c>
      <c r="AL474" t="s">
        <v>689</v>
      </c>
    </row>
    <row r="475" spans="36:38" x14ac:dyDescent="0.45">
      <c r="AJ475" t="s">
        <v>506</v>
      </c>
      <c r="AK475" t="s">
        <v>1170</v>
      </c>
      <c r="AL475" t="s">
        <v>689</v>
      </c>
    </row>
    <row r="476" spans="36:38" x14ac:dyDescent="0.45">
      <c r="AJ476" t="s">
        <v>506</v>
      </c>
      <c r="AK476" t="s">
        <v>787</v>
      </c>
      <c r="AL476" t="s">
        <v>689</v>
      </c>
    </row>
    <row r="477" spans="36:38" x14ac:dyDescent="0.45">
      <c r="AJ477" t="s">
        <v>506</v>
      </c>
      <c r="AK477" t="s">
        <v>1171</v>
      </c>
      <c r="AL477" t="s">
        <v>689</v>
      </c>
    </row>
    <row r="478" spans="36:38" x14ac:dyDescent="0.45">
      <c r="AJ478" t="s">
        <v>506</v>
      </c>
      <c r="AK478" t="s">
        <v>1172</v>
      </c>
      <c r="AL478" t="s">
        <v>689</v>
      </c>
    </row>
    <row r="479" spans="36:38" x14ac:dyDescent="0.45">
      <c r="AJ479" t="s">
        <v>506</v>
      </c>
      <c r="AK479" t="s">
        <v>1173</v>
      </c>
      <c r="AL479" t="s">
        <v>689</v>
      </c>
    </row>
    <row r="480" spans="36:38" x14ac:dyDescent="0.45">
      <c r="AJ480" t="s">
        <v>506</v>
      </c>
      <c r="AK480" t="s">
        <v>1174</v>
      </c>
      <c r="AL480" t="s">
        <v>689</v>
      </c>
    </row>
    <row r="481" spans="36:38" x14ac:dyDescent="0.45">
      <c r="AJ481" t="s">
        <v>506</v>
      </c>
      <c r="AK481" t="s">
        <v>1175</v>
      </c>
      <c r="AL481" t="s">
        <v>689</v>
      </c>
    </row>
    <row r="482" spans="36:38" x14ac:dyDescent="0.45">
      <c r="AJ482" t="s">
        <v>506</v>
      </c>
      <c r="AK482" t="s">
        <v>1176</v>
      </c>
      <c r="AL482" t="s">
        <v>689</v>
      </c>
    </row>
    <row r="483" spans="36:38" x14ac:dyDescent="0.45">
      <c r="AJ483" t="s">
        <v>506</v>
      </c>
      <c r="AK483" t="s">
        <v>1177</v>
      </c>
      <c r="AL483" t="s">
        <v>689</v>
      </c>
    </row>
    <row r="484" spans="36:38" x14ac:dyDescent="0.45">
      <c r="AJ484" t="s">
        <v>506</v>
      </c>
      <c r="AK484" t="s">
        <v>1178</v>
      </c>
      <c r="AL484" t="s">
        <v>689</v>
      </c>
    </row>
    <row r="485" spans="36:38" x14ac:dyDescent="0.45">
      <c r="AJ485" t="s">
        <v>506</v>
      </c>
      <c r="AK485" t="s">
        <v>1179</v>
      </c>
      <c r="AL485" t="s">
        <v>689</v>
      </c>
    </row>
    <row r="486" spans="36:38" x14ac:dyDescent="0.45">
      <c r="AJ486" t="s">
        <v>506</v>
      </c>
      <c r="AK486" t="s">
        <v>1180</v>
      </c>
      <c r="AL486" t="s">
        <v>689</v>
      </c>
    </row>
    <row r="487" spans="36:38" x14ac:dyDescent="0.45">
      <c r="AJ487" t="s">
        <v>506</v>
      </c>
      <c r="AK487" t="s">
        <v>695</v>
      </c>
      <c r="AL487" t="s">
        <v>689</v>
      </c>
    </row>
    <row r="488" spans="36:38" x14ac:dyDescent="0.45">
      <c r="AJ488" t="s">
        <v>506</v>
      </c>
      <c r="AK488" t="s">
        <v>1181</v>
      </c>
      <c r="AL488" t="s">
        <v>689</v>
      </c>
    </row>
    <row r="489" spans="36:38" x14ac:dyDescent="0.45">
      <c r="AJ489" t="s">
        <v>506</v>
      </c>
      <c r="AK489" t="s">
        <v>1182</v>
      </c>
      <c r="AL489" t="s">
        <v>689</v>
      </c>
    </row>
    <row r="490" spans="36:38" x14ac:dyDescent="0.45">
      <c r="AJ490" t="s">
        <v>506</v>
      </c>
      <c r="AK490" t="s">
        <v>1183</v>
      </c>
      <c r="AL490" t="s">
        <v>689</v>
      </c>
    </row>
    <row r="491" spans="36:38" x14ac:dyDescent="0.45">
      <c r="AJ491" t="s">
        <v>506</v>
      </c>
      <c r="AK491" t="s">
        <v>1184</v>
      </c>
      <c r="AL491" t="s">
        <v>689</v>
      </c>
    </row>
    <row r="492" spans="36:38" x14ac:dyDescent="0.45">
      <c r="AJ492" t="s">
        <v>506</v>
      </c>
      <c r="AK492" t="s">
        <v>1185</v>
      </c>
      <c r="AL492" t="s">
        <v>689</v>
      </c>
    </row>
    <row r="493" spans="36:38" x14ac:dyDescent="0.45">
      <c r="AJ493" t="s">
        <v>506</v>
      </c>
      <c r="AK493" t="s">
        <v>1186</v>
      </c>
      <c r="AL493" t="s">
        <v>689</v>
      </c>
    </row>
    <row r="494" spans="36:38" x14ac:dyDescent="0.45">
      <c r="AJ494" t="s">
        <v>506</v>
      </c>
      <c r="AK494" t="s">
        <v>1187</v>
      </c>
      <c r="AL494" t="s">
        <v>689</v>
      </c>
    </row>
    <row r="495" spans="36:38" x14ac:dyDescent="0.45">
      <c r="AJ495" t="s">
        <v>506</v>
      </c>
      <c r="AK495" t="s">
        <v>1188</v>
      </c>
      <c r="AL495" t="s">
        <v>689</v>
      </c>
    </row>
    <row r="496" spans="36:38" x14ac:dyDescent="0.45">
      <c r="AJ496" t="s">
        <v>506</v>
      </c>
      <c r="AK496" t="s">
        <v>1189</v>
      </c>
      <c r="AL496" t="s">
        <v>689</v>
      </c>
    </row>
    <row r="497" spans="36:38" x14ac:dyDescent="0.45">
      <c r="AJ497" t="s">
        <v>506</v>
      </c>
      <c r="AK497" t="s">
        <v>1190</v>
      </c>
      <c r="AL497" t="s">
        <v>689</v>
      </c>
    </row>
    <row r="498" spans="36:38" x14ac:dyDescent="0.45">
      <c r="AJ498" t="s">
        <v>506</v>
      </c>
      <c r="AK498" t="s">
        <v>1191</v>
      </c>
      <c r="AL498" t="s">
        <v>689</v>
      </c>
    </row>
    <row r="499" spans="36:38" x14ac:dyDescent="0.45">
      <c r="AJ499" t="s">
        <v>506</v>
      </c>
      <c r="AK499" t="s">
        <v>1192</v>
      </c>
      <c r="AL499" t="s">
        <v>689</v>
      </c>
    </row>
    <row r="500" spans="36:38" x14ac:dyDescent="0.45">
      <c r="AJ500" t="s">
        <v>506</v>
      </c>
      <c r="AK500" t="s">
        <v>1193</v>
      </c>
      <c r="AL500" t="s">
        <v>689</v>
      </c>
    </row>
    <row r="501" spans="36:38" x14ac:dyDescent="0.45">
      <c r="AJ501" t="s">
        <v>506</v>
      </c>
      <c r="AK501" t="s">
        <v>1194</v>
      </c>
      <c r="AL501" t="s">
        <v>689</v>
      </c>
    </row>
    <row r="502" spans="36:38" x14ac:dyDescent="0.45">
      <c r="AJ502" t="s">
        <v>506</v>
      </c>
      <c r="AK502" t="s">
        <v>1195</v>
      </c>
      <c r="AL502" t="s">
        <v>689</v>
      </c>
    </row>
    <row r="503" spans="36:38" x14ac:dyDescent="0.45">
      <c r="AJ503" t="s">
        <v>506</v>
      </c>
      <c r="AK503" t="s">
        <v>1196</v>
      </c>
      <c r="AL503" t="s">
        <v>689</v>
      </c>
    </row>
    <row r="504" spans="36:38" x14ac:dyDescent="0.45">
      <c r="AJ504" t="s">
        <v>506</v>
      </c>
      <c r="AK504" t="s">
        <v>1197</v>
      </c>
      <c r="AL504" t="s">
        <v>689</v>
      </c>
    </row>
    <row r="505" spans="36:38" x14ac:dyDescent="0.45">
      <c r="AJ505" t="s">
        <v>506</v>
      </c>
      <c r="AK505" t="s">
        <v>1199</v>
      </c>
      <c r="AL505" t="s">
        <v>689</v>
      </c>
    </row>
    <row r="506" spans="36:38" x14ac:dyDescent="0.45">
      <c r="AJ506" t="s">
        <v>506</v>
      </c>
      <c r="AK506" t="s">
        <v>1200</v>
      </c>
      <c r="AL506" t="s">
        <v>689</v>
      </c>
    </row>
    <row r="507" spans="36:38" x14ac:dyDescent="0.45">
      <c r="AJ507" t="s">
        <v>506</v>
      </c>
      <c r="AK507" t="s">
        <v>688</v>
      </c>
      <c r="AL507" t="s">
        <v>689</v>
      </c>
    </row>
    <row r="508" spans="36:38" x14ac:dyDescent="0.45">
      <c r="AJ508" t="s">
        <v>506</v>
      </c>
      <c r="AK508" t="s">
        <v>1201</v>
      </c>
      <c r="AL508" t="s">
        <v>689</v>
      </c>
    </row>
    <row r="509" spans="36:38" x14ac:dyDescent="0.45">
      <c r="AJ509" t="s">
        <v>506</v>
      </c>
      <c r="AK509" t="s">
        <v>1202</v>
      </c>
      <c r="AL509" t="s">
        <v>689</v>
      </c>
    </row>
    <row r="510" spans="36:38" x14ac:dyDescent="0.45">
      <c r="AJ510" t="s">
        <v>506</v>
      </c>
      <c r="AK510" t="s">
        <v>1203</v>
      </c>
      <c r="AL510" t="s">
        <v>689</v>
      </c>
    </row>
    <row r="511" spans="36:38" x14ac:dyDescent="0.45">
      <c r="AJ511" t="s">
        <v>506</v>
      </c>
      <c r="AK511" t="s">
        <v>1204</v>
      </c>
      <c r="AL511" t="s">
        <v>689</v>
      </c>
    </row>
    <row r="512" spans="36:38" x14ac:dyDescent="0.45">
      <c r="AJ512" t="s">
        <v>506</v>
      </c>
      <c r="AK512" t="s">
        <v>1205</v>
      </c>
      <c r="AL512" t="s">
        <v>689</v>
      </c>
    </row>
    <row r="513" spans="36:38" x14ac:dyDescent="0.45">
      <c r="AJ513" t="s">
        <v>506</v>
      </c>
      <c r="AK513" t="s">
        <v>1206</v>
      </c>
      <c r="AL513" t="s">
        <v>689</v>
      </c>
    </row>
    <row r="514" spans="36:38" x14ac:dyDescent="0.45">
      <c r="AJ514" t="s">
        <v>506</v>
      </c>
      <c r="AK514" t="s">
        <v>1207</v>
      </c>
      <c r="AL514" t="s">
        <v>689</v>
      </c>
    </row>
    <row r="515" spans="36:38" x14ac:dyDescent="0.45">
      <c r="AJ515" t="s">
        <v>506</v>
      </c>
      <c r="AK515" t="s">
        <v>1208</v>
      </c>
      <c r="AL515" t="s">
        <v>689</v>
      </c>
    </row>
    <row r="516" spans="36:38" x14ac:dyDescent="0.45">
      <c r="AJ516" t="s">
        <v>506</v>
      </c>
      <c r="AK516" t="s">
        <v>1209</v>
      </c>
      <c r="AL516" t="s">
        <v>689</v>
      </c>
    </row>
    <row r="517" spans="36:38" x14ac:dyDescent="0.45">
      <c r="AJ517" t="s">
        <v>506</v>
      </c>
      <c r="AK517" t="s">
        <v>1210</v>
      </c>
      <c r="AL517" t="s">
        <v>689</v>
      </c>
    </row>
    <row r="518" spans="36:38" x14ac:dyDescent="0.45">
      <c r="AJ518" t="s">
        <v>506</v>
      </c>
      <c r="AK518" t="s">
        <v>1211</v>
      </c>
      <c r="AL518" t="s">
        <v>689</v>
      </c>
    </row>
    <row r="519" spans="36:38" x14ac:dyDescent="0.45">
      <c r="AJ519" t="s">
        <v>506</v>
      </c>
      <c r="AK519" t="s">
        <v>1212</v>
      </c>
      <c r="AL519" t="s">
        <v>689</v>
      </c>
    </row>
    <row r="520" spans="36:38" x14ac:dyDescent="0.45">
      <c r="AJ520" t="s">
        <v>506</v>
      </c>
      <c r="AK520" t="s">
        <v>1213</v>
      </c>
      <c r="AL520" t="s">
        <v>689</v>
      </c>
    </row>
    <row r="521" spans="36:38" x14ac:dyDescent="0.45">
      <c r="AJ521" t="s">
        <v>506</v>
      </c>
      <c r="AK521" t="s">
        <v>1214</v>
      </c>
      <c r="AL521" t="s">
        <v>689</v>
      </c>
    </row>
    <row r="522" spans="36:38" x14ac:dyDescent="0.45">
      <c r="AJ522" t="s">
        <v>506</v>
      </c>
      <c r="AK522" t="s">
        <v>1215</v>
      </c>
      <c r="AL522" t="s">
        <v>689</v>
      </c>
    </row>
    <row r="523" spans="36:38" x14ac:dyDescent="0.45">
      <c r="AJ523" t="s">
        <v>506</v>
      </c>
      <c r="AK523" t="s">
        <v>1216</v>
      </c>
      <c r="AL523" t="s">
        <v>689</v>
      </c>
    </row>
    <row r="524" spans="36:38" x14ac:dyDescent="0.45">
      <c r="AJ524" t="s">
        <v>506</v>
      </c>
      <c r="AK524" t="s">
        <v>1217</v>
      </c>
      <c r="AL524" t="s">
        <v>689</v>
      </c>
    </row>
    <row r="525" spans="36:38" x14ac:dyDescent="0.45">
      <c r="AJ525" t="s">
        <v>506</v>
      </c>
      <c r="AK525" t="s">
        <v>1218</v>
      </c>
      <c r="AL525" t="s">
        <v>689</v>
      </c>
    </row>
    <row r="526" spans="36:38" x14ac:dyDescent="0.45">
      <c r="AJ526" t="s">
        <v>506</v>
      </c>
      <c r="AK526" t="s">
        <v>1219</v>
      </c>
      <c r="AL526" t="s">
        <v>689</v>
      </c>
    </row>
    <row r="527" spans="36:38" x14ac:dyDescent="0.45">
      <c r="AJ527" t="s">
        <v>506</v>
      </c>
      <c r="AK527" t="s">
        <v>1220</v>
      </c>
      <c r="AL527" t="s">
        <v>689</v>
      </c>
    </row>
    <row r="528" spans="36:38" x14ac:dyDescent="0.45">
      <c r="AJ528" t="s">
        <v>506</v>
      </c>
      <c r="AK528" t="s">
        <v>1221</v>
      </c>
      <c r="AL528" t="s">
        <v>689</v>
      </c>
    </row>
    <row r="529" spans="36:38" x14ac:dyDescent="0.45">
      <c r="AJ529" t="s">
        <v>506</v>
      </c>
      <c r="AK529" t="s">
        <v>1222</v>
      </c>
      <c r="AL529" t="s">
        <v>689</v>
      </c>
    </row>
    <row r="530" spans="36:38" x14ac:dyDescent="0.45">
      <c r="AJ530" t="s">
        <v>506</v>
      </c>
      <c r="AK530" t="s">
        <v>711</v>
      </c>
      <c r="AL530" t="s">
        <v>689</v>
      </c>
    </row>
    <row r="531" spans="36:38" x14ac:dyDescent="0.45">
      <c r="AJ531" t="s">
        <v>506</v>
      </c>
      <c r="AK531" t="s">
        <v>1223</v>
      </c>
      <c r="AL531" t="s">
        <v>689</v>
      </c>
    </row>
    <row r="532" spans="36:38" x14ac:dyDescent="0.45">
      <c r="AJ532" t="s">
        <v>506</v>
      </c>
      <c r="AK532" t="s">
        <v>1224</v>
      </c>
      <c r="AL532" t="s">
        <v>689</v>
      </c>
    </row>
    <row r="533" spans="36:38" x14ac:dyDescent="0.45">
      <c r="AJ533" t="s">
        <v>506</v>
      </c>
      <c r="AK533" t="s">
        <v>1225</v>
      </c>
      <c r="AL533" t="s">
        <v>689</v>
      </c>
    </row>
    <row r="534" spans="36:38" x14ac:dyDescent="0.45">
      <c r="AJ534" t="s">
        <v>506</v>
      </c>
      <c r="AK534" t="s">
        <v>993</v>
      </c>
      <c r="AL534" t="s">
        <v>689</v>
      </c>
    </row>
    <row r="535" spans="36:38" x14ac:dyDescent="0.45">
      <c r="AJ535" t="s">
        <v>506</v>
      </c>
      <c r="AK535" t="s">
        <v>1226</v>
      </c>
      <c r="AL535" t="s">
        <v>689</v>
      </c>
    </row>
    <row r="536" spans="36:38" x14ac:dyDescent="0.45">
      <c r="AJ536" t="s">
        <v>506</v>
      </c>
      <c r="AK536" t="s">
        <v>1227</v>
      </c>
      <c r="AL536" t="s">
        <v>689</v>
      </c>
    </row>
    <row r="537" spans="36:38" x14ac:dyDescent="0.45">
      <c r="AJ537" t="s">
        <v>506</v>
      </c>
      <c r="AK537" t="s">
        <v>1228</v>
      </c>
      <c r="AL537" t="s">
        <v>689</v>
      </c>
    </row>
    <row r="538" spans="36:38" x14ac:dyDescent="0.45">
      <c r="AJ538" t="s">
        <v>506</v>
      </c>
      <c r="AK538" t="s">
        <v>1229</v>
      </c>
      <c r="AL538" t="s">
        <v>689</v>
      </c>
    </row>
    <row r="539" spans="36:38" x14ac:dyDescent="0.45">
      <c r="AJ539" t="s">
        <v>506</v>
      </c>
      <c r="AK539" t="s">
        <v>1230</v>
      </c>
      <c r="AL539" t="s">
        <v>689</v>
      </c>
    </row>
    <row r="540" spans="36:38" x14ac:dyDescent="0.45">
      <c r="AJ540" t="s">
        <v>506</v>
      </c>
      <c r="AK540" t="s">
        <v>1231</v>
      </c>
      <c r="AL540" t="s">
        <v>689</v>
      </c>
    </row>
    <row r="541" spans="36:38" x14ac:dyDescent="0.45">
      <c r="AJ541" t="s">
        <v>506</v>
      </c>
      <c r="AK541" t="s">
        <v>1232</v>
      </c>
      <c r="AL541" t="s">
        <v>689</v>
      </c>
    </row>
    <row r="542" spans="36:38" x14ac:dyDescent="0.45">
      <c r="AJ542" t="s">
        <v>506</v>
      </c>
      <c r="AK542" t="s">
        <v>1233</v>
      </c>
      <c r="AL542" t="s">
        <v>689</v>
      </c>
    </row>
    <row r="543" spans="36:38" x14ac:dyDescent="0.45">
      <c r="AJ543" t="s">
        <v>506</v>
      </c>
      <c r="AK543" t="s">
        <v>703</v>
      </c>
      <c r="AL543" t="s">
        <v>689</v>
      </c>
    </row>
    <row r="544" spans="36:38" x14ac:dyDescent="0.45">
      <c r="AJ544" t="s">
        <v>506</v>
      </c>
      <c r="AK544" t="s">
        <v>1234</v>
      </c>
      <c r="AL544" t="s">
        <v>689</v>
      </c>
    </row>
    <row r="545" spans="36:38" x14ac:dyDescent="0.45">
      <c r="AJ545" t="s">
        <v>506</v>
      </c>
      <c r="AK545" t="s">
        <v>1235</v>
      </c>
      <c r="AL545" t="s">
        <v>689</v>
      </c>
    </row>
    <row r="546" spans="36:38" x14ac:dyDescent="0.45">
      <c r="AJ546" t="s">
        <v>506</v>
      </c>
      <c r="AK546" t="s">
        <v>1236</v>
      </c>
      <c r="AL546" t="s">
        <v>689</v>
      </c>
    </row>
    <row r="547" spans="36:38" x14ac:dyDescent="0.45">
      <c r="AJ547" t="s">
        <v>506</v>
      </c>
      <c r="AK547" t="s">
        <v>724</v>
      </c>
      <c r="AL547" t="s">
        <v>689</v>
      </c>
    </row>
    <row r="548" spans="36:38" x14ac:dyDescent="0.45">
      <c r="AJ548" t="s">
        <v>506</v>
      </c>
      <c r="AK548" t="s">
        <v>1237</v>
      </c>
      <c r="AL548" t="s">
        <v>689</v>
      </c>
    </row>
    <row r="549" spans="36:38" x14ac:dyDescent="0.45">
      <c r="AJ549" t="s">
        <v>506</v>
      </c>
      <c r="AK549" t="s">
        <v>1238</v>
      </c>
      <c r="AL549" t="s">
        <v>689</v>
      </c>
    </row>
    <row r="550" spans="36:38" x14ac:dyDescent="0.45">
      <c r="AJ550" t="s">
        <v>506</v>
      </c>
      <c r="AK550" t="s">
        <v>1239</v>
      </c>
      <c r="AL550" t="s">
        <v>689</v>
      </c>
    </row>
    <row r="551" spans="36:38" x14ac:dyDescent="0.45">
      <c r="AJ551" t="s">
        <v>506</v>
      </c>
      <c r="AK551" t="s">
        <v>1240</v>
      </c>
      <c r="AL551" t="s">
        <v>689</v>
      </c>
    </row>
    <row r="552" spans="36:38" x14ac:dyDescent="0.45">
      <c r="AJ552" t="s">
        <v>506</v>
      </c>
      <c r="AK552" t="s">
        <v>1241</v>
      </c>
      <c r="AL552" t="s">
        <v>689</v>
      </c>
    </row>
    <row r="553" spans="36:38" x14ac:dyDescent="0.45">
      <c r="AJ553" t="s">
        <v>506</v>
      </c>
      <c r="AK553" t="s">
        <v>1242</v>
      </c>
      <c r="AL553" t="s">
        <v>689</v>
      </c>
    </row>
    <row r="554" spans="36:38" x14ac:dyDescent="0.45">
      <c r="AJ554" t="s">
        <v>506</v>
      </c>
      <c r="AK554" t="s">
        <v>1243</v>
      </c>
      <c r="AL554" t="s">
        <v>689</v>
      </c>
    </row>
    <row r="555" spans="36:38" x14ac:dyDescent="0.45">
      <c r="AJ555" t="s">
        <v>506</v>
      </c>
      <c r="AK555" t="s">
        <v>1244</v>
      </c>
      <c r="AL555" t="s">
        <v>689</v>
      </c>
    </row>
    <row r="556" spans="36:38" x14ac:dyDescent="0.45">
      <c r="AJ556" t="s">
        <v>506</v>
      </c>
      <c r="AK556" t="s">
        <v>1245</v>
      </c>
      <c r="AL556" t="s">
        <v>689</v>
      </c>
    </row>
    <row r="557" spans="36:38" x14ac:dyDescent="0.45">
      <c r="AJ557" t="s">
        <v>506</v>
      </c>
      <c r="AK557" t="s">
        <v>1246</v>
      </c>
      <c r="AL557" t="s">
        <v>689</v>
      </c>
    </row>
    <row r="558" spans="36:38" x14ac:dyDescent="0.45">
      <c r="AJ558" t="s">
        <v>506</v>
      </c>
      <c r="AK558" t="s">
        <v>1247</v>
      </c>
      <c r="AL558" t="s">
        <v>689</v>
      </c>
    </row>
    <row r="559" spans="36:38" x14ac:dyDescent="0.45">
      <c r="AJ559" t="s">
        <v>506</v>
      </c>
      <c r="AK559" t="s">
        <v>1248</v>
      </c>
      <c r="AL559" t="s">
        <v>689</v>
      </c>
    </row>
    <row r="560" spans="36:38" x14ac:dyDescent="0.45">
      <c r="AJ560" t="s">
        <v>506</v>
      </c>
      <c r="AK560" t="s">
        <v>714</v>
      </c>
      <c r="AL560" t="s">
        <v>689</v>
      </c>
    </row>
    <row r="561" spans="36:38" x14ac:dyDescent="0.45">
      <c r="AJ561" t="s">
        <v>506</v>
      </c>
      <c r="AK561" t="s">
        <v>1249</v>
      </c>
      <c r="AL561" t="s">
        <v>689</v>
      </c>
    </row>
    <row r="562" spans="36:38" x14ac:dyDescent="0.45">
      <c r="AJ562" t="s">
        <v>506</v>
      </c>
      <c r="AK562" t="s">
        <v>1250</v>
      </c>
      <c r="AL562" t="s">
        <v>689</v>
      </c>
    </row>
    <row r="563" spans="36:38" x14ac:dyDescent="0.45">
      <c r="AJ563" t="s">
        <v>506</v>
      </c>
      <c r="AK563" t="s">
        <v>1251</v>
      </c>
      <c r="AL563" t="s">
        <v>689</v>
      </c>
    </row>
    <row r="564" spans="36:38" x14ac:dyDescent="0.45">
      <c r="AJ564" t="s">
        <v>506</v>
      </c>
      <c r="AK564" t="s">
        <v>1252</v>
      </c>
      <c r="AL564" t="s">
        <v>689</v>
      </c>
    </row>
    <row r="565" spans="36:38" x14ac:dyDescent="0.45">
      <c r="AJ565" t="s">
        <v>506</v>
      </c>
      <c r="AK565" t="s">
        <v>1253</v>
      </c>
      <c r="AL565" t="s">
        <v>689</v>
      </c>
    </row>
    <row r="566" spans="36:38" x14ac:dyDescent="0.45">
      <c r="AJ566" t="s">
        <v>506</v>
      </c>
      <c r="AK566" t="s">
        <v>1254</v>
      </c>
      <c r="AL566" t="s">
        <v>689</v>
      </c>
    </row>
    <row r="567" spans="36:38" x14ac:dyDescent="0.45">
      <c r="AJ567" t="s">
        <v>506</v>
      </c>
      <c r="AK567" t="s">
        <v>715</v>
      </c>
      <c r="AL567" t="s">
        <v>689</v>
      </c>
    </row>
    <row r="568" spans="36:38" x14ac:dyDescent="0.45">
      <c r="AJ568" t="s">
        <v>506</v>
      </c>
      <c r="AK568" t="s">
        <v>1255</v>
      </c>
      <c r="AL568" t="s">
        <v>689</v>
      </c>
    </row>
    <row r="569" spans="36:38" x14ac:dyDescent="0.45">
      <c r="AJ569" t="s">
        <v>506</v>
      </c>
      <c r="AK569" t="s">
        <v>1256</v>
      </c>
      <c r="AL569" t="s">
        <v>689</v>
      </c>
    </row>
    <row r="570" spans="36:38" x14ac:dyDescent="0.45">
      <c r="AJ570" t="s">
        <v>506</v>
      </c>
      <c r="AK570" t="s">
        <v>1257</v>
      </c>
      <c r="AL570" t="s">
        <v>689</v>
      </c>
    </row>
    <row r="571" spans="36:38" x14ac:dyDescent="0.45">
      <c r="AJ571" t="s">
        <v>506</v>
      </c>
      <c r="AK571" t="s">
        <v>1258</v>
      </c>
      <c r="AL571" t="s">
        <v>689</v>
      </c>
    </row>
    <row r="572" spans="36:38" x14ac:dyDescent="0.45">
      <c r="AJ572" t="s">
        <v>506</v>
      </c>
      <c r="AK572" t="s">
        <v>1259</v>
      </c>
      <c r="AL572" t="s">
        <v>689</v>
      </c>
    </row>
    <row r="573" spans="36:38" x14ac:dyDescent="0.45">
      <c r="AJ573" t="s">
        <v>506</v>
      </c>
      <c r="AK573" t="s">
        <v>1260</v>
      </c>
      <c r="AL573" t="s">
        <v>689</v>
      </c>
    </row>
    <row r="574" spans="36:38" x14ac:dyDescent="0.45">
      <c r="AJ574" t="s">
        <v>506</v>
      </c>
      <c r="AK574" t="s">
        <v>1261</v>
      </c>
      <c r="AL574" t="s">
        <v>689</v>
      </c>
    </row>
    <row r="575" spans="36:38" x14ac:dyDescent="0.45">
      <c r="AJ575" t="s">
        <v>506</v>
      </c>
      <c r="AK575" t="s">
        <v>1262</v>
      </c>
      <c r="AL575" t="s">
        <v>689</v>
      </c>
    </row>
    <row r="576" spans="36:38" x14ac:dyDescent="0.45">
      <c r="AJ576" t="s">
        <v>506</v>
      </c>
      <c r="AK576" t="s">
        <v>1263</v>
      </c>
      <c r="AL576" t="s">
        <v>689</v>
      </c>
    </row>
    <row r="577" spans="36:38" x14ac:dyDescent="0.45">
      <c r="AJ577" t="s">
        <v>506</v>
      </c>
      <c r="AK577" t="s">
        <v>1264</v>
      </c>
      <c r="AL577" t="s">
        <v>689</v>
      </c>
    </row>
    <row r="578" spans="36:38" x14ac:dyDescent="0.45">
      <c r="AJ578" t="s">
        <v>506</v>
      </c>
      <c r="AK578" t="s">
        <v>1265</v>
      </c>
      <c r="AL578" t="s">
        <v>689</v>
      </c>
    </row>
    <row r="579" spans="36:38" x14ac:dyDescent="0.45">
      <c r="AJ579" t="s">
        <v>506</v>
      </c>
      <c r="AK579" t="s">
        <v>716</v>
      </c>
      <c r="AL579" t="s">
        <v>689</v>
      </c>
    </row>
    <row r="580" spans="36:38" x14ac:dyDescent="0.45">
      <c r="AJ580" t="s">
        <v>506</v>
      </c>
      <c r="AK580" t="s">
        <v>1266</v>
      </c>
      <c r="AL580" t="s">
        <v>689</v>
      </c>
    </row>
    <row r="581" spans="36:38" x14ac:dyDescent="0.45">
      <c r="AJ581" t="s">
        <v>506</v>
      </c>
      <c r="AK581" t="s">
        <v>1267</v>
      </c>
      <c r="AL581" t="s">
        <v>689</v>
      </c>
    </row>
    <row r="582" spans="36:38" x14ac:dyDescent="0.45">
      <c r="AJ582" t="s">
        <v>506</v>
      </c>
      <c r="AK582" t="s">
        <v>1268</v>
      </c>
      <c r="AL582" t="s">
        <v>689</v>
      </c>
    </row>
    <row r="583" spans="36:38" x14ac:dyDescent="0.45">
      <c r="AJ583" t="s">
        <v>506</v>
      </c>
      <c r="AK583" t="s">
        <v>1269</v>
      </c>
      <c r="AL583" t="s">
        <v>689</v>
      </c>
    </row>
    <row r="584" spans="36:38" x14ac:dyDescent="0.45">
      <c r="AJ584" t="s">
        <v>506</v>
      </c>
      <c r="AK584" t="s">
        <v>1270</v>
      </c>
      <c r="AL584" t="s">
        <v>689</v>
      </c>
    </row>
    <row r="585" spans="36:38" x14ac:dyDescent="0.45">
      <c r="AJ585" t="s">
        <v>506</v>
      </c>
      <c r="AK585" t="s">
        <v>1271</v>
      </c>
      <c r="AL585" t="s">
        <v>689</v>
      </c>
    </row>
    <row r="586" spans="36:38" x14ac:dyDescent="0.45">
      <c r="AJ586" t="s">
        <v>506</v>
      </c>
      <c r="AK586" t="s">
        <v>1269</v>
      </c>
      <c r="AL586" t="s">
        <v>689</v>
      </c>
    </row>
    <row r="587" spans="36:38" x14ac:dyDescent="0.45">
      <c r="AJ587" t="s">
        <v>506</v>
      </c>
      <c r="AK587" t="s">
        <v>1272</v>
      </c>
      <c r="AL587" t="s">
        <v>689</v>
      </c>
    </row>
    <row r="588" spans="36:38" x14ac:dyDescent="0.45">
      <c r="AJ588" t="s">
        <v>506</v>
      </c>
      <c r="AK588" t="s">
        <v>1273</v>
      </c>
      <c r="AL588" t="s">
        <v>689</v>
      </c>
    </row>
    <row r="589" spans="36:38" x14ac:dyDescent="0.45">
      <c r="AJ589" t="s">
        <v>506</v>
      </c>
      <c r="AK589" t="s">
        <v>1274</v>
      </c>
      <c r="AL589" t="s">
        <v>689</v>
      </c>
    </row>
    <row r="590" spans="36:38" x14ac:dyDescent="0.45">
      <c r="AJ590" t="s">
        <v>506</v>
      </c>
      <c r="AK590" t="s">
        <v>1275</v>
      </c>
      <c r="AL590" t="s">
        <v>689</v>
      </c>
    </row>
    <row r="591" spans="36:38" x14ac:dyDescent="0.45">
      <c r="AJ591" t="s">
        <v>506</v>
      </c>
      <c r="AK591" t="s">
        <v>1276</v>
      </c>
      <c r="AL591" t="s">
        <v>689</v>
      </c>
    </row>
    <row r="592" spans="36:38" x14ac:dyDescent="0.45">
      <c r="AJ592" t="s">
        <v>506</v>
      </c>
      <c r="AK592" t="s">
        <v>1277</v>
      </c>
      <c r="AL592" t="s">
        <v>689</v>
      </c>
    </row>
    <row r="593" spans="36:38" x14ac:dyDescent="0.45">
      <c r="AJ593" t="s">
        <v>506</v>
      </c>
      <c r="AK593" t="s">
        <v>1278</v>
      </c>
      <c r="AL593" t="s">
        <v>689</v>
      </c>
    </row>
    <row r="594" spans="36:38" x14ac:dyDescent="0.45">
      <c r="AJ594" t="s">
        <v>506</v>
      </c>
      <c r="AK594" t="s">
        <v>1279</v>
      </c>
      <c r="AL594" t="s">
        <v>689</v>
      </c>
    </row>
    <row r="595" spans="36:38" x14ac:dyDescent="0.45">
      <c r="AJ595" t="s">
        <v>506</v>
      </c>
      <c r="AK595" t="s">
        <v>1280</v>
      </c>
      <c r="AL595" t="s">
        <v>689</v>
      </c>
    </row>
    <row r="596" spans="36:38" x14ac:dyDescent="0.45">
      <c r="AJ596" t="s">
        <v>506</v>
      </c>
      <c r="AK596" t="s">
        <v>1281</v>
      </c>
      <c r="AL596" t="s">
        <v>689</v>
      </c>
    </row>
    <row r="597" spans="36:38" x14ac:dyDescent="0.45">
      <c r="AJ597" t="s">
        <v>506</v>
      </c>
      <c r="AK597" t="s">
        <v>1282</v>
      </c>
      <c r="AL597" t="s">
        <v>689</v>
      </c>
    </row>
    <row r="598" spans="36:38" x14ac:dyDescent="0.45">
      <c r="AJ598" t="s">
        <v>506</v>
      </c>
      <c r="AK598" t="s">
        <v>1283</v>
      </c>
      <c r="AL598" t="s">
        <v>689</v>
      </c>
    </row>
    <row r="599" spans="36:38" x14ac:dyDescent="0.45">
      <c r="AJ599" t="s">
        <v>506</v>
      </c>
      <c r="AK599" t="s">
        <v>1284</v>
      </c>
      <c r="AL599" t="s">
        <v>689</v>
      </c>
    </row>
    <row r="600" spans="36:38" x14ac:dyDescent="0.45">
      <c r="AJ600" t="s">
        <v>506</v>
      </c>
      <c r="AK600" t="s">
        <v>1285</v>
      </c>
      <c r="AL600" t="s">
        <v>689</v>
      </c>
    </row>
    <row r="601" spans="36:38" x14ac:dyDescent="0.45">
      <c r="AJ601" t="s">
        <v>506</v>
      </c>
      <c r="AK601" t="s">
        <v>1286</v>
      </c>
      <c r="AL601" t="s">
        <v>689</v>
      </c>
    </row>
    <row r="602" spans="36:38" x14ac:dyDescent="0.45">
      <c r="AJ602" t="s">
        <v>506</v>
      </c>
      <c r="AK602" t="s">
        <v>1287</v>
      </c>
      <c r="AL602" t="s">
        <v>689</v>
      </c>
    </row>
    <row r="603" spans="36:38" x14ac:dyDescent="0.45">
      <c r="AJ603" t="s">
        <v>506</v>
      </c>
      <c r="AK603" t="s">
        <v>1288</v>
      </c>
      <c r="AL603" t="s">
        <v>689</v>
      </c>
    </row>
    <row r="604" spans="36:38" x14ac:dyDescent="0.45">
      <c r="AJ604" t="s">
        <v>506</v>
      </c>
      <c r="AK604" t="s">
        <v>1289</v>
      </c>
      <c r="AL604" t="s">
        <v>689</v>
      </c>
    </row>
    <row r="605" spans="36:38" x14ac:dyDescent="0.45">
      <c r="AJ605" t="s">
        <v>506</v>
      </c>
      <c r="AK605" t="s">
        <v>1290</v>
      </c>
      <c r="AL605" t="s">
        <v>689</v>
      </c>
    </row>
    <row r="606" spans="36:38" x14ac:dyDescent="0.45">
      <c r="AJ606" t="s">
        <v>506</v>
      </c>
      <c r="AK606" t="s">
        <v>1291</v>
      </c>
      <c r="AL606" t="s">
        <v>689</v>
      </c>
    </row>
    <row r="607" spans="36:38" x14ac:dyDescent="0.45">
      <c r="AJ607" t="s">
        <v>506</v>
      </c>
      <c r="AK607" t="s">
        <v>1292</v>
      </c>
      <c r="AL607" t="s">
        <v>689</v>
      </c>
    </row>
    <row r="608" spans="36:38" x14ac:dyDescent="0.45">
      <c r="AJ608" t="s">
        <v>506</v>
      </c>
      <c r="AK608" t="s">
        <v>1293</v>
      </c>
      <c r="AL608" t="s">
        <v>689</v>
      </c>
    </row>
    <row r="609" spans="36:38" x14ac:dyDescent="0.45">
      <c r="AJ609" t="s">
        <v>506</v>
      </c>
      <c r="AK609" t="s">
        <v>1294</v>
      </c>
      <c r="AL609" t="s">
        <v>689</v>
      </c>
    </row>
    <row r="610" spans="36:38" x14ac:dyDescent="0.45">
      <c r="AJ610" t="s">
        <v>506</v>
      </c>
      <c r="AK610" t="s">
        <v>1295</v>
      </c>
      <c r="AL610" t="s">
        <v>689</v>
      </c>
    </row>
    <row r="611" spans="36:38" x14ac:dyDescent="0.45">
      <c r="AJ611" t="s">
        <v>506</v>
      </c>
      <c r="AK611" t="s">
        <v>1296</v>
      </c>
      <c r="AL611" t="s">
        <v>689</v>
      </c>
    </row>
    <row r="612" spans="36:38" x14ac:dyDescent="0.45">
      <c r="AJ612" t="s">
        <v>506</v>
      </c>
      <c r="AK612" t="s">
        <v>1297</v>
      </c>
      <c r="AL612" t="s">
        <v>689</v>
      </c>
    </row>
    <row r="613" spans="36:38" x14ac:dyDescent="0.45">
      <c r="AJ613" t="s">
        <v>506</v>
      </c>
      <c r="AK613" t="s">
        <v>1298</v>
      </c>
      <c r="AL613" t="s">
        <v>689</v>
      </c>
    </row>
    <row r="614" spans="36:38" x14ac:dyDescent="0.45">
      <c r="AJ614" t="s">
        <v>506</v>
      </c>
      <c r="AK614" t="s">
        <v>717</v>
      </c>
      <c r="AL614" t="s">
        <v>689</v>
      </c>
    </row>
    <row r="615" spans="36:38" x14ac:dyDescent="0.45">
      <c r="AJ615" t="s">
        <v>506</v>
      </c>
      <c r="AK615" t="s">
        <v>1299</v>
      </c>
      <c r="AL615" t="s">
        <v>689</v>
      </c>
    </row>
    <row r="616" spans="36:38" x14ac:dyDescent="0.45">
      <c r="AJ616" t="s">
        <v>506</v>
      </c>
      <c r="AK616" t="s">
        <v>1300</v>
      </c>
      <c r="AL616" t="s">
        <v>689</v>
      </c>
    </row>
    <row r="617" spans="36:38" x14ac:dyDescent="0.45">
      <c r="AJ617" t="s">
        <v>506</v>
      </c>
      <c r="AK617" t="s">
        <v>1301</v>
      </c>
      <c r="AL617" t="s">
        <v>689</v>
      </c>
    </row>
    <row r="618" spans="36:38" x14ac:dyDescent="0.45">
      <c r="AJ618" t="s">
        <v>506</v>
      </c>
      <c r="AK618" t="s">
        <v>1302</v>
      </c>
      <c r="AL618" t="s">
        <v>689</v>
      </c>
    </row>
    <row r="619" spans="36:38" x14ac:dyDescent="0.45">
      <c r="AJ619" t="s">
        <v>506</v>
      </c>
      <c r="AK619" t="s">
        <v>1303</v>
      </c>
      <c r="AL619" t="s">
        <v>689</v>
      </c>
    </row>
    <row r="620" spans="36:38" x14ac:dyDescent="0.45">
      <c r="AJ620" t="s">
        <v>506</v>
      </c>
      <c r="AK620" t="s">
        <v>1304</v>
      </c>
      <c r="AL620" t="s">
        <v>689</v>
      </c>
    </row>
    <row r="621" spans="36:38" x14ac:dyDescent="0.45">
      <c r="AJ621" t="s">
        <v>506</v>
      </c>
      <c r="AK621" t="s">
        <v>1305</v>
      </c>
      <c r="AL621" t="s">
        <v>689</v>
      </c>
    </row>
    <row r="622" spans="36:38" x14ac:dyDescent="0.45">
      <c r="AJ622" t="s">
        <v>506</v>
      </c>
      <c r="AK622" t="s">
        <v>1306</v>
      </c>
      <c r="AL622" t="s">
        <v>689</v>
      </c>
    </row>
    <row r="623" spans="36:38" x14ac:dyDescent="0.45">
      <c r="AJ623" t="s">
        <v>506</v>
      </c>
      <c r="AK623" t="s">
        <v>1307</v>
      </c>
      <c r="AL623" t="s">
        <v>689</v>
      </c>
    </row>
    <row r="624" spans="36:38" x14ac:dyDescent="0.45">
      <c r="AJ624" t="s">
        <v>506</v>
      </c>
      <c r="AK624" t="s">
        <v>1308</v>
      </c>
      <c r="AL624" t="s">
        <v>689</v>
      </c>
    </row>
    <row r="625" spans="36:38" x14ac:dyDescent="0.45">
      <c r="AJ625" t="s">
        <v>506</v>
      </c>
      <c r="AK625" t="s">
        <v>718</v>
      </c>
      <c r="AL625" t="s">
        <v>689</v>
      </c>
    </row>
    <row r="626" spans="36:38" x14ac:dyDescent="0.45">
      <c r="AJ626" t="s">
        <v>506</v>
      </c>
      <c r="AK626" t="s">
        <v>1309</v>
      </c>
      <c r="AL626" t="s">
        <v>689</v>
      </c>
    </row>
    <row r="627" spans="36:38" x14ac:dyDescent="0.45">
      <c r="AJ627" t="s">
        <v>506</v>
      </c>
      <c r="AK627" t="s">
        <v>719</v>
      </c>
      <c r="AL627" t="s">
        <v>689</v>
      </c>
    </row>
    <row r="628" spans="36:38" x14ac:dyDescent="0.45">
      <c r="AJ628" t="s">
        <v>506</v>
      </c>
      <c r="AK628" t="s">
        <v>720</v>
      </c>
      <c r="AL628" t="s">
        <v>689</v>
      </c>
    </row>
    <row r="629" spans="36:38" x14ac:dyDescent="0.45">
      <c r="AJ629" t="s">
        <v>506</v>
      </c>
      <c r="AK629" t="s">
        <v>1310</v>
      </c>
      <c r="AL629" t="s">
        <v>689</v>
      </c>
    </row>
    <row r="630" spans="36:38" x14ac:dyDescent="0.45">
      <c r="AJ630" t="s">
        <v>506</v>
      </c>
      <c r="AK630" t="s">
        <v>1311</v>
      </c>
      <c r="AL630" t="s">
        <v>689</v>
      </c>
    </row>
    <row r="631" spans="36:38" x14ac:dyDescent="0.45">
      <c r="AJ631" t="s">
        <v>506</v>
      </c>
      <c r="AK631" t="s">
        <v>1312</v>
      </c>
      <c r="AL631" t="s">
        <v>689</v>
      </c>
    </row>
    <row r="632" spans="36:38" x14ac:dyDescent="0.45">
      <c r="AJ632" t="s">
        <v>506</v>
      </c>
      <c r="AK632" t="s">
        <v>721</v>
      </c>
      <c r="AL632" t="s">
        <v>689</v>
      </c>
    </row>
    <row r="633" spans="36:38" x14ac:dyDescent="0.45">
      <c r="AJ633" t="s">
        <v>506</v>
      </c>
      <c r="AK633" t="s">
        <v>1313</v>
      </c>
      <c r="AL633" t="s">
        <v>689</v>
      </c>
    </row>
    <row r="634" spans="36:38" x14ac:dyDescent="0.45">
      <c r="AJ634" t="s">
        <v>506</v>
      </c>
      <c r="AK634" t="s">
        <v>1314</v>
      </c>
      <c r="AL634" t="s">
        <v>689</v>
      </c>
    </row>
    <row r="635" spans="36:38" x14ac:dyDescent="0.45">
      <c r="AJ635" t="s">
        <v>506</v>
      </c>
      <c r="AK635" t="s">
        <v>1315</v>
      </c>
      <c r="AL635" t="s">
        <v>689</v>
      </c>
    </row>
    <row r="636" spans="36:38" x14ac:dyDescent="0.45">
      <c r="AJ636" t="s">
        <v>506</v>
      </c>
      <c r="AK636" t="s">
        <v>1316</v>
      </c>
      <c r="AL636" t="s">
        <v>689</v>
      </c>
    </row>
    <row r="637" spans="36:38" x14ac:dyDescent="0.45">
      <c r="AJ637" t="s">
        <v>506</v>
      </c>
      <c r="AK637" t="s">
        <v>1317</v>
      </c>
      <c r="AL637" t="s">
        <v>689</v>
      </c>
    </row>
    <row r="638" spans="36:38" x14ac:dyDescent="0.45">
      <c r="AJ638" t="s">
        <v>506</v>
      </c>
      <c r="AK638" t="s">
        <v>1318</v>
      </c>
      <c r="AL638" t="s">
        <v>689</v>
      </c>
    </row>
    <row r="639" spans="36:38" x14ac:dyDescent="0.45">
      <c r="AJ639" t="s">
        <v>506</v>
      </c>
      <c r="AK639" t="s">
        <v>1319</v>
      </c>
      <c r="AL639" t="s">
        <v>689</v>
      </c>
    </row>
    <row r="640" spans="36:38" x14ac:dyDescent="0.45">
      <c r="AJ640" t="s">
        <v>506</v>
      </c>
      <c r="AK640" t="s">
        <v>1320</v>
      </c>
      <c r="AL640" t="s">
        <v>689</v>
      </c>
    </row>
    <row r="641" spans="36:38" x14ac:dyDescent="0.45">
      <c r="AJ641" t="s">
        <v>506</v>
      </c>
      <c r="AK641" t="s">
        <v>1321</v>
      </c>
      <c r="AL641" t="s">
        <v>689</v>
      </c>
    </row>
    <row r="642" spans="36:38" x14ac:dyDescent="0.45">
      <c r="AJ642" t="s">
        <v>506</v>
      </c>
      <c r="AK642" t="s">
        <v>1322</v>
      </c>
      <c r="AL642" t="s">
        <v>689</v>
      </c>
    </row>
    <row r="643" spans="36:38" x14ac:dyDescent="0.45">
      <c r="AJ643" t="s">
        <v>506</v>
      </c>
      <c r="AK643" t="s">
        <v>1323</v>
      </c>
      <c r="AL643" t="s">
        <v>689</v>
      </c>
    </row>
    <row r="644" spans="36:38" x14ac:dyDescent="0.45">
      <c r="AJ644" t="s">
        <v>506</v>
      </c>
      <c r="AK644" t="s">
        <v>1077</v>
      </c>
      <c r="AL644" t="s">
        <v>689</v>
      </c>
    </row>
    <row r="645" spans="36:38" x14ac:dyDescent="0.45">
      <c r="AJ645" t="s">
        <v>506</v>
      </c>
      <c r="AK645" t="s">
        <v>1324</v>
      </c>
      <c r="AL645" t="s">
        <v>689</v>
      </c>
    </row>
    <row r="646" spans="36:38" x14ac:dyDescent="0.45">
      <c r="AJ646" t="s">
        <v>506</v>
      </c>
      <c r="AK646" t="s">
        <v>805</v>
      </c>
      <c r="AL646" t="s">
        <v>689</v>
      </c>
    </row>
    <row r="647" spans="36:38" x14ac:dyDescent="0.45">
      <c r="AJ647" t="s">
        <v>506</v>
      </c>
      <c r="AK647" t="s">
        <v>1325</v>
      </c>
      <c r="AL647" t="s">
        <v>689</v>
      </c>
    </row>
    <row r="648" spans="36:38" x14ac:dyDescent="0.45">
      <c r="AJ648" t="s">
        <v>506</v>
      </c>
      <c r="AK648" t="s">
        <v>1326</v>
      </c>
      <c r="AL648" t="s">
        <v>689</v>
      </c>
    </row>
    <row r="649" spans="36:38" x14ac:dyDescent="0.45">
      <c r="AJ649" t="s">
        <v>506</v>
      </c>
      <c r="AK649" t="s">
        <v>1327</v>
      </c>
      <c r="AL649" t="s">
        <v>689</v>
      </c>
    </row>
    <row r="650" spans="36:38" x14ac:dyDescent="0.45">
      <c r="AJ650" t="s">
        <v>506</v>
      </c>
      <c r="AK650" t="s">
        <v>1328</v>
      </c>
      <c r="AL650" t="s">
        <v>689</v>
      </c>
    </row>
    <row r="651" spans="36:38" x14ac:dyDescent="0.45">
      <c r="AJ651" t="s">
        <v>2157</v>
      </c>
      <c r="AK651" t="s">
        <v>2125</v>
      </c>
      <c r="AL651" t="s">
        <v>689</v>
      </c>
    </row>
    <row r="652" spans="36:38" x14ac:dyDescent="0.45">
      <c r="AJ652" t="s">
        <v>2157</v>
      </c>
      <c r="AK652" t="s">
        <v>2158</v>
      </c>
      <c r="AL652" t="s">
        <v>689</v>
      </c>
    </row>
    <row r="653" spans="36:38" x14ac:dyDescent="0.45">
      <c r="AJ653" t="s">
        <v>2157</v>
      </c>
      <c r="AK653" t="s">
        <v>1059</v>
      </c>
      <c r="AL653" t="s">
        <v>689</v>
      </c>
    </row>
    <row r="654" spans="36:38" x14ac:dyDescent="0.45">
      <c r="AJ654" t="s">
        <v>2157</v>
      </c>
      <c r="AK654" t="s">
        <v>1127</v>
      </c>
      <c r="AL654" t="s">
        <v>689</v>
      </c>
    </row>
    <row r="655" spans="36:38" x14ac:dyDescent="0.45">
      <c r="AJ655" t="s">
        <v>2157</v>
      </c>
      <c r="AK655" t="s">
        <v>2159</v>
      </c>
      <c r="AL655" t="s">
        <v>689</v>
      </c>
    </row>
    <row r="656" spans="36:38" x14ac:dyDescent="0.45">
      <c r="AJ656" t="s">
        <v>2157</v>
      </c>
      <c r="AK656" t="s">
        <v>2160</v>
      </c>
      <c r="AL656" t="s">
        <v>689</v>
      </c>
    </row>
    <row r="657" spans="36:38" x14ac:dyDescent="0.45">
      <c r="AJ657" t="s">
        <v>2157</v>
      </c>
      <c r="AK657" t="s">
        <v>753</v>
      </c>
      <c r="AL657" t="s">
        <v>689</v>
      </c>
    </row>
    <row r="658" spans="36:38" x14ac:dyDescent="0.45">
      <c r="AJ658" t="s">
        <v>2157</v>
      </c>
      <c r="AK658" t="s">
        <v>2161</v>
      </c>
      <c r="AL658" t="s">
        <v>689</v>
      </c>
    </row>
    <row r="659" spans="36:38" x14ac:dyDescent="0.45">
      <c r="AJ659" t="s">
        <v>2157</v>
      </c>
      <c r="AK659" t="s">
        <v>2162</v>
      </c>
      <c r="AL659" t="s">
        <v>689</v>
      </c>
    </row>
    <row r="660" spans="36:38" x14ac:dyDescent="0.45">
      <c r="AJ660" t="s">
        <v>2157</v>
      </c>
      <c r="AK660" t="s">
        <v>2163</v>
      </c>
      <c r="AL660" t="s">
        <v>689</v>
      </c>
    </row>
    <row r="661" spans="36:38" x14ac:dyDescent="0.45">
      <c r="AJ661" t="s">
        <v>2157</v>
      </c>
      <c r="AK661" t="s">
        <v>2164</v>
      </c>
      <c r="AL661" t="s">
        <v>689</v>
      </c>
    </row>
    <row r="662" spans="36:38" x14ac:dyDescent="0.45">
      <c r="AJ662" t="s">
        <v>2157</v>
      </c>
      <c r="AK662" t="s">
        <v>2165</v>
      </c>
      <c r="AL662" t="s">
        <v>689</v>
      </c>
    </row>
    <row r="663" spans="36:38" x14ac:dyDescent="0.45">
      <c r="AJ663" t="s">
        <v>2157</v>
      </c>
      <c r="AK663" t="s">
        <v>2166</v>
      </c>
      <c r="AL663" t="s">
        <v>689</v>
      </c>
    </row>
    <row r="664" spans="36:38" x14ac:dyDescent="0.45">
      <c r="AJ664" t="s">
        <v>2157</v>
      </c>
      <c r="AK664" t="s">
        <v>2167</v>
      </c>
      <c r="AL664" t="s">
        <v>689</v>
      </c>
    </row>
    <row r="665" spans="36:38" x14ac:dyDescent="0.45">
      <c r="AJ665" t="s">
        <v>2157</v>
      </c>
      <c r="AK665" t="s">
        <v>2168</v>
      </c>
      <c r="AL665" t="s">
        <v>689</v>
      </c>
    </row>
    <row r="666" spans="36:38" x14ac:dyDescent="0.45">
      <c r="AJ666" t="s">
        <v>2157</v>
      </c>
      <c r="AK666" t="s">
        <v>2169</v>
      </c>
      <c r="AL666" t="s">
        <v>689</v>
      </c>
    </row>
    <row r="667" spans="36:38" x14ac:dyDescent="0.45">
      <c r="AJ667" t="s">
        <v>2157</v>
      </c>
      <c r="AK667" t="s">
        <v>2170</v>
      </c>
      <c r="AL667" t="s">
        <v>689</v>
      </c>
    </row>
    <row r="668" spans="36:38" x14ac:dyDescent="0.45">
      <c r="AJ668" t="s">
        <v>2157</v>
      </c>
      <c r="AK668" t="s">
        <v>2171</v>
      </c>
      <c r="AL668" t="s">
        <v>689</v>
      </c>
    </row>
    <row r="669" spans="36:38" x14ac:dyDescent="0.45">
      <c r="AJ669" t="s">
        <v>2157</v>
      </c>
      <c r="AK669" t="s">
        <v>1962</v>
      </c>
      <c r="AL669" t="s">
        <v>689</v>
      </c>
    </row>
    <row r="670" spans="36:38" x14ac:dyDescent="0.45">
      <c r="AJ670" t="s">
        <v>2157</v>
      </c>
      <c r="AK670" t="s">
        <v>2172</v>
      </c>
      <c r="AL670" t="s">
        <v>689</v>
      </c>
    </row>
    <row r="671" spans="36:38" x14ac:dyDescent="0.45">
      <c r="AJ671" t="s">
        <v>2157</v>
      </c>
      <c r="AK671" t="s">
        <v>2173</v>
      </c>
      <c r="AL671" t="s">
        <v>689</v>
      </c>
    </row>
    <row r="672" spans="36:38" x14ac:dyDescent="0.45">
      <c r="AJ672" t="s">
        <v>2157</v>
      </c>
      <c r="AK672" t="s">
        <v>2174</v>
      </c>
      <c r="AL672" t="s">
        <v>689</v>
      </c>
    </row>
    <row r="673" spans="36:38" x14ac:dyDescent="0.45">
      <c r="AJ673" t="s">
        <v>2157</v>
      </c>
      <c r="AK673" t="s">
        <v>2175</v>
      </c>
      <c r="AL673" t="s">
        <v>689</v>
      </c>
    </row>
    <row r="674" spans="36:38" x14ac:dyDescent="0.45">
      <c r="AJ674" t="s">
        <v>2157</v>
      </c>
      <c r="AK674" t="s">
        <v>2176</v>
      </c>
      <c r="AL674" t="s">
        <v>689</v>
      </c>
    </row>
    <row r="675" spans="36:38" x14ac:dyDescent="0.45">
      <c r="AJ675" t="s">
        <v>2157</v>
      </c>
      <c r="AK675" t="s">
        <v>2177</v>
      </c>
      <c r="AL675" t="s">
        <v>689</v>
      </c>
    </row>
    <row r="676" spans="36:38" x14ac:dyDescent="0.45">
      <c r="AJ676" t="s">
        <v>2157</v>
      </c>
      <c r="AK676" t="s">
        <v>2178</v>
      </c>
      <c r="AL676" t="s">
        <v>689</v>
      </c>
    </row>
    <row r="677" spans="36:38" x14ac:dyDescent="0.45">
      <c r="AJ677" t="s">
        <v>2157</v>
      </c>
      <c r="AK677" t="s">
        <v>2179</v>
      </c>
      <c r="AL677" t="s">
        <v>689</v>
      </c>
    </row>
    <row r="678" spans="36:38" x14ac:dyDescent="0.45">
      <c r="AJ678" t="s">
        <v>2157</v>
      </c>
      <c r="AK678" t="s">
        <v>2180</v>
      </c>
      <c r="AL678" t="s">
        <v>689</v>
      </c>
    </row>
    <row r="679" spans="36:38" x14ac:dyDescent="0.45">
      <c r="AJ679" t="s">
        <v>2157</v>
      </c>
      <c r="AK679" t="s">
        <v>2181</v>
      </c>
      <c r="AL679" t="s">
        <v>689</v>
      </c>
    </row>
    <row r="680" spans="36:38" x14ac:dyDescent="0.45">
      <c r="AJ680" t="s">
        <v>2157</v>
      </c>
      <c r="AK680" t="s">
        <v>2182</v>
      </c>
      <c r="AL680" t="s">
        <v>689</v>
      </c>
    </row>
    <row r="681" spans="36:38" x14ac:dyDescent="0.45">
      <c r="AJ681" t="s">
        <v>2157</v>
      </c>
      <c r="AK681" t="s">
        <v>2183</v>
      </c>
      <c r="AL681" t="s">
        <v>689</v>
      </c>
    </row>
    <row r="682" spans="36:38" x14ac:dyDescent="0.45">
      <c r="AJ682" t="s">
        <v>2157</v>
      </c>
      <c r="AK682" t="s">
        <v>2184</v>
      </c>
      <c r="AL682" t="s">
        <v>689</v>
      </c>
    </row>
    <row r="683" spans="36:38" x14ac:dyDescent="0.45">
      <c r="AJ683" t="s">
        <v>2157</v>
      </c>
      <c r="AK683" t="s">
        <v>2185</v>
      </c>
      <c r="AL683" t="s">
        <v>689</v>
      </c>
    </row>
    <row r="684" spans="36:38" x14ac:dyDescent="0.45">
      <c r="AJ684" t="s">
        <v>2157</v>
      </c>
      <c r="AK684" t="s">
        <v>2186</v>
      </c>
      <c r="AL684" t="s">
        <v>689</v>
      </c>
    </row>
    <row r="685" spans="36:38" x14ac:dyDescent="0.45">
      <c r="AJ685" t="s">
        <v>2157</v>
      </c>
      <c r="AK685" t="s">
        <v>775</v>
      </c>
      <c r="AL685" t="s">
        <v>689</v>
      </c>
    </row>
    <row r="686" spans="36:38" x14ac:dyDescent="0.45">
      <c r="AJ686" t="s">
        <v>2157</v>
      </c>
      <c r="AK686" t="s">
        <v>2187</v>
      </c>
      <c r="AL686" t="s">
        <v>689</v>
      </c>
    </row>
    <row r="687" spans="36:38" x14ac:dyDescent="0.45">
      <c r="AJ687" t="s">
        <v>2157</v>
      </c>
      <c r="AK687" t="s">
        <v>2188</v>
      </c>
      <c r="AL687" t="s">
        <v>689</v>
      </c>
    </row>
    <row r="688" spans="36:38" x14ac:dyDescent="0.45">
      <c r="AJ688" t="s">
        <v>2157</v>
      </c>
      <c r="AK688" t="s">
        <v>2189</v>
      </c>
      <c r="AL688" t="s">
        <v>689</v>
      </c>
    </row>
    <row r="689" spans="36:38" x14ac:dyDescent="0.45">
      <c r="AJ689" t="s">
        <v>2157</v>
      </c>
      <c r="AK689" t="s">
        <v>2190</v>
      </c>
      <c r="AL689" t="s">
        <v>689</v>
      </c>
    </row>
    <row r="690" spans="36:38" x14ac:dyDescent="0.45">
      <c r="AJ690" t="s">
        <v>2157</v>
      </c>
      <c r="AK690" t="s">
        <v>2191</v>
      </c>
      <c r="AL690" t="s">
        <v>689</v>
      </c>
    </row>
    <row r="691" spans="36:38" x14ac:dyDescent="0.45">
      <c r="AJ691" t="s">
        <v>2157</v>
      </c>
      <c r="AK691" t="s">
        <v>2192</v>
      </c>
      <c r="AL691" t="s">
        <v>689</v>
      </c>
    </row>
    <row r="692" spans="36:38" x14ac:dyDescent="0.45">
      <c r="AJ692" t="s">
        <v>2157</v>
      </c>
      <c r="AK692" t="s">
        <v>2193</v>
      </c>
      <c r="AL692" t="s">
        <v>689</v>
      </c>
    </row>
    <row r="693" spans="36:38" x14ac:dyDescent="0.45">
      <c r="AJ693" t="s">
        <v>2157</v>
      </c>
      <c r="AK693" t="s">
        <v>790</v>
      </c>
      <c r="AL693" t="s">
        <v>689</v>
      </c>
    </row>
    <row r="694" spans="36:38" x14ac:dyDescent="0.45">
      <c r="AJ694" t="s">
        <v>2157</v>
      </c>
      <c r="AK694" t="s">
        <v>2194</v>
      </c>
      <c r="AL694" t="s">
        <v>689</v>
      </c>
    </row>
    <row r="695" spans="36:38" x14ac:dyDescent="0.45">
      <c r="AJ695" t="s">
        <v>2157</v>
      </c>
      <c r="AK695" t="s">
        <v>2195</v>
      </c>
      <c r="AL695" t="s">
        <v>689</v>
      </c>
    </row>
    <row r="696" spans="36:38" x14ac:dyDescent="0.45">
      <c r="AJ696" t="s">
        <v>2157</v>
      </c>
      <c r="AK696" t="s">
        <v>2196</v>
      </c>
      <c r="AL696" t="s">
        <v>689</v>
      </c>
    </row>
    <row r="697" spans="36:38" x14ac:dyDescent="0.45">
      <c r="AJ697" t="s">
        <v>2157</v>
      </c>
      <c r="AK697" t="s">
        <v>2197</v>
      </c>
      <c r="AL697" t="s">
        <v>689</v>
      </c>
    </row>
    <row r="698" spans="36:38" x14ac:dyDescent="0.45">
      <c r="AJ698" t="s">
        <v>2157</v>
      </c>
      <c r="AK698" t="s">
        <v>2198</v>
      </c>
      <c r="AL698" t="s">
        <v>689</v>
      </c>
    </row>
    <row r="699" spans="36:38" x14ac:dyDescent="0.45">
      <c r="AJ699" t="s">
        <v>2157</v>
      </c>
      <c r="AK699" t="s">
        <v>2199</v>
      </c>
      <c r="AL699" t="s">
        <v>689</v>
      </c>
    </row>
    <row r="700" spans="36:38" x14ac:dyDescent="0.45">
      <c r="AJ700" t="s">
        <v>2157</v>
      </c>
      <c r="AK700" t="s">
        <v>2200</v>
      </c>
      <c r="AL700" t="s">
        <v>689</v>
      </c>
    </row>
    <row r="701" spans="36:38" x14ac:dyDescent="0.45">
      <c r="AJ701" t="s">
        <v>2157</v>
      </c>
      <c r="AK701" t="s">
        <v>2201</v>
      </c>
      <c r="AL701" t="s">
        <v>689</v>
      </c>
    </row>
    <row r="702" spans="36:38" x14ac:dyDescent="0.45">
      <c r="AJ702" t="s">
        <v>2157</v>
      </c>
      <c r="AK702" t="s">
        <v>2202</v>
      </c>
      <c r="AL702" t="s">
        <v>689</v>
      </c>
    </row>
    <row r="703" spans="36:38" x14ac:dyDescent="0.45">
      <c r="AJ703" t="s">
        <v>2157</v>
      </c>
      <c r="AK703" t="s">
        <v>2203</v>
      </c>
      <c r="AL703" t="s">
        <v>689</v>
      </c>
    </row>
    <row r="704" spans="36:38" x14ac:dyDescent="0.45">
      <c r="AJ704" t="s">
        <v>2157</v>
      </c>
      <c r="AK704" t="s">
        <v>2151</v>
      </c>
      <c r="AL704" t="s">
        <v>689</v>
      </c>
    </row>
    <row r="705" spans="36:38" x14ac:dyDescent="0.45">
      <c r="AJ705" t="s">
        <v>2157</v>
      </c>
      <c r="AK705" t="s">
        <v>2204</v>
      </c>
      <c r="AL705" t="s">
        <v>689</v>
      </c>
    </row>
    <row r="706" spans="36:38" x14ac:dyDescent="0.45">
      <c r="AJ706" t="s">
        <v>2157</v>
      </c>
      <c r="AK706" t="s">
        <v>2205</v>
      </c>
      <c r="AL706" t="s">
        <v>689</v>
      </c>
    </row>
    <row r="707" spans="36:38" x14ac:dyDescent="0.45">
      <c r="AJ707" t="s">
        <v>2157</v>
      </c>
      <c r="AK707" t="s">
        <v>2206</v>
      </c>
      <c r="AL707" t="s">
        <v>689</v>
      </c>
    </row>
    <row r="708" spans="36:38" x14ac:dyDescent="0.45">
      <c r="AJ708" t="s">
        <v>2157</v>
      </c>
      <c r="AK708" t="s">
        <v>2207</v>
      </c>
      <c r="AL708" t="s">
        <v>689</v>
      </c>
    </row>
    <row r="709" spans="36:38" x14ac:dyDescent="0.45">
      <c r="AJ709" t="s">
        <v>2157</v>
      </c>
      <c r="AK709" t="s">
        <v>2208</v>
      </c>
      <c r="AL709" t="s">
        <v>689</v>
      </c>
    </row>
    <row r="710" spans="36:38" x14ac:dyDescent="0.45">
      <c r="AJ710" t="s">
        <v>2157</v>
      </c>
      <c r="AK710" t="s">
        <v>2209</v>
      </c>
      <c r="AL710" t="s">
        <v>689</v>
      </c>
    </row>
    <row r="711" spans="36:38" x14ac:dyDescent="0.45">
      <c r="AJ711" t="s">
        <v>2157</v>
      </c>
      <c r="AK711" t="s">
        <v>2210</v>
      </c>
      <c r="AL711" t="s">
        <v>689</v>
      </c>
    </row>
    <row r="712" spans="36:38" x14ac:dyDescent="0.45">
      <c r="AJ712" t="s">
        <v>2157</v>
      </c>
      <c r="AK712" t="s">
        <v>2211</v>
      </c>
      <c r="AL712" t="s">
        <v>689</v>
      </c>
    </row>
    <row r="713" spans="36:38" x14ac:dyDescent="0.45">
      <c r="AJ713" t="s">
        <v>2157</v>
      </c>
      <c r="AK713" t="s">
        <v>2212</v>
      </c>
      <c r="AL713" t="s">
        <v>689</v>
      </c>
    </row>
    <row r="714" spans="36:38" x14ac:dyDescent="0.45">
      <c r="AJ714" t="s">
        <v>2157</v>
      </c>
      <c r="AK714" t="s">
        <v>2213</v>
      </c>
      <c r="AL714" t="s">
        <v>689</v>
      </c>
    </row>
    <row r="715" spans="36:38" x14ac:dyDescent="0.45">
      <c r="AJ715" t="s">
        <v>2157</v>
      </c>
      <c r="AK715" t="s">
        <v>2214</v>
      </c>
      <c r="AL715" t="s">
        <v>689</v>
      </c>
    </row>
    <row r="716" spans="36:38" x14ac:dyDescent="0.45">
      <c r="AJ716" t="s">
        <v>2157</v>
      </c>
      <c r="AK716" t="s">
        <v>2215</v>
      </c>
      <c r="AL716" t="s">
        <v>689</v>
      </c>
    </row>
    <row r="717" spans="36:38" x14ac:dyDescent="0.45">
      <c r="AJ717" t="s">
        <v>2157</v>
      </c>
      <c r="AK717" t="s">
        <v>2216</v>
      </c>
      <c r="AL717" t="s">
        <v>689</v>
      </c>
    </row>
    <row r="718" spans="36:38" x14ac:dyDescent="0.45">
      <c r="AJ718" t="s">
        <v>2157</v>
      </c>
      <c r="AK718" t="s">
        <v>2217</v>
      </c>
      <c r="AL718" t="s">
        <v>689</v>
      </c>
    </row>
    <row r="719" spans="36:38" x14ac:dyDescent="0.45">
      <c r="AJ719" t="s">
        <v>2157</v>
      </c>
      <c r="AK719" t="s">
        <v>2218</v>
      </c>
      <c r="AL719" t="s">
        <v>689</v>
      </c>
    </row>
    <row r="720" spans="36:38" x14ac:dyDescent="0.45">
      <c r="AJ720" t="s">
        <v>2157</v>
      </c>
      <c r="AK720" t="s">
        <v>1848</v>
      </c>
      <c r="AL720" t="s">
        <v>689</v>
      </c>
    </row>
    <row r="721" spans="36:38" x14ac:dyDescent="0.45">
      <c r="AJ721" t="s">
        <v>2157</v>
      </c>
      <c r="AK721" t="s">
        <v>2219</v>
      </c>
      <c r="AL721" t="s">
        <v>689</v>
      </c>
    </row>
    <row r="722" spans="36:38" x14ac:dyDescent="0.45">
      <c r="AJ722" t="s">
        <v>2157</v>
      </c>
      <c r="AK722" t="s">
        <v>2220</v>
      </c>
      <c r="AL722" t="s">
        <v>689</v>
      </c>
    </row>
    <row r="723" spans="36:38" x14ac:dyDescent="0.45">
      <c r="AJ723" t="s">
        <v>2157</v>
      </c>
      <c r="AK723" t="s">
        <v>2221</v>
      </c>
      <c r="AL723" t="s">
        <v>689</v>
      </c>
    </row>
    <row r="724" spans="36:38" x14ac:dyDescent="0.45">
      <c r="AJ724" t="s">
        <v>2157</v>
      </c>
      <c r="AK724" t="s">
        <v>2222</v>
      </c>
      <c r="AL724" t="s">
        <v>689</v>
      </c>
    </row>
    <row r="725" spans="36:38" x14ac:dyDescent="0.45">
      <c r="AJ725" t="s">
        <v>2157</v>
      </c>
      <c r="AK725" t="s">
        <v>2223</v>
      </c>
      <c r="AL725" t="s">
        <v>689</v>
      </c>
    </row>
    <row r="726" spans="36:38" x14ac:dyDescent="0.45">
      <c r="AJ726" t="s">
        <v>2157</v>
      </c>
      <c r="AK726" t="s">
        <v>2224</v>
      </c>
      <c r="AL726" t="s">
        <v>689</v>
      </c>
    </row>
    <row r="727" spans="36:38" x14ac:dyDescent="0.45">
      <c r="AJ727" t="s">
        <v>2157</v>
      </c>
      <c r="AK727" t="s">
        <v>2225</v>
      </c>
      <c r="AL727" t="s">
        <v>689</v>
      </c>
    </row>
    <row r="728" spans="36:38" x14ac:dyDescent="0.45">
      <c r="AJ728" t="s">
        <v>2157</v>
      </c>
      <c r="AK728" t="s">
        <v>2226</v>
      </c>
      <c r="AL728" t="s">
        <v>689</v>
      </c>
    </row>
    <row r="729" spans="36:38" x14ac:dyDescent="0.45">
      <c r="AJ729" t="s">
        <v>2157</v>
      </c>
      <c r="AK729" t="s">
        <v>2227</v>
      </c>
      <c r="AL729" t="s">
        <v>689</v>
      </c>
    </row>
    <row r="730" spans="36:38" x14ac:dyDescent="0.45">
      <c r="AJ730" t="s">
        <v>2157</v>
      </c>
      <c r="AK730" t="s">
        <v>2228</v>
      </c>
      <c r="AL730" t="s">
        <v>689</v>
      </c>
    </row>
    <row r="731" spans="36:38" x14ac:dyDescent="0.45">
      <c r="AJ731" t="s">
        <v>2157</v>
      </c>
      <c r="AK731" t="s">
        <v>2229</v>
      </c>
      <c r="AL731" t="s">
        <v>689</v>
      </c>
    </row>
    <row r="732" spans="36:38" x14ac:dyDescent="0.45">
      <c r="AJ732" t="s">
        <v>2157</v>
      </c>
      <c r="AK732" t="s">
        <v>2230</v>
      </c>
      <c r="AL732" t="s">
        <v>689</v>
      </c>
    </row>
    <row r="733" spans="36:38" x14ac:dyDescent="0.45">
      <c r="AJ733" t="s">
        <v>2157</v>
      </c>
      <c r="AK733" t="s">
        <v>2231</v>
      </c>
      <c r="AL733" t="s">
        <v>689</v>
      </c>
    </row>
    <row r="734" spans="36:38" x14ac:dyDescent="0.45">
      <c r="AJ734" t="s">
        <v>2157</v>
      </c>
      <c r="AK734" t="s">
        <v>2232</v>
      </c>
      <c r="AL734" t="s">
        <v>689</v>
      </c>
    </row>
    <row r="735" spans="36:38" x14ac:dyDescent="0.45">
      <c r="AJ735" t="s">
        <v>2157</v>
      </c>
      <c r="AK735" t="s">
        <v>2233</v>
      </c>
      <c r="AL735" t="s">
        <v>689</v>
      </c>
    </row>
    <row r="736" spans="36:38" x14ac:dyDescent="0.45">
      <c r="AJ736" t="s">
        <v>2157</v>
      </c>
      <c r="AK736" t="s">
        <v>2234</v>
      </c>
      <c r="AL736" t="s">
        <v>689</v>
      </c>
    </row>
    <row r="737" spans="36:38" x14ac:dyDescent="0.45">
      <c r="AJ737" t="s">
        <v>2157</v>
      </c>
      <c r="AK737" t="s">
        <v>2235</v>
      </c>
      <c r="AL737" t="s">
        <v>689</v>
      </c>
    </row>
    <row r="738" spans="36:38" x14ac:dyDescent="0.45">
      <c r="AJ738" t="s">
        <v>2157</v>
      </c>
      <c r="AK738" t="s">
        <v>2236</v>
      </c>
      <c r="AL738" t="s">
        <v>689</v>
      </c>
    </row>
    <row r="739" spans="36:38" x14ac:dyDescent="0.45">
      <c r="AJ739" t="s">
        <v>2157</v>
      </c>
      <c r="AK739" t="s">
        <v>2237</v>
      </c>
      <c r="AL739" t="s">
        <v>689</v>
      </c>
    </row>
    <row r="740" spans="36:38" x14ac:dyDescent="0.45">
      <c r="AJ740" t="s">
        <v>2157</v>
      </c>
      <c r="AK740" t="s">
        <v>2238</v>
      </c>
      <c r="AL740" t="s">
        <v>689</v>
      </c>
    </row>
    <row r="741" spans="36:38" x14ac:dyDescent="0.45">
      <c r="AJ741" t="s">
        <v>2157</v>
      </c>
      <c r="AK741" t="s">
        <v>2239</v>
      </c>
      <c r="AL741" t="s">
        <v>689</v>
      </c>
    </row>
    <row r="742" spans="36:38" x14ac:dyDescent="0.45">
      <c r="AJ742" t="s">
        <v>2157</v>
      </c>
      <c r="AK742" t="s">
        <v>2240</v>
      </c>
      <c r="AL742" t="s">
        <v>689</v>
      </c>
    </row>
    <row r="743" spans="36:38" x14ac:dyDescent="0.45">
      <c r="AJ743" t="s">
        <v>2157</v>
      </c>
      <c r="AK743" t="s">
        <v>2241</v>
      </c>
      <c r="AL743" t="s">
        <v>689</v>
      </c>
    </row>
    <row r="744" spans="36:38" x14ac:dyDescent="0.45">
      <c r="AJ744" t="s">
        <v>2157</v>
      </c>
      <c r="AK744" t="s">
        <v>2242</v>
      </c>
      <c r="AL744" t="s">
        <v>689</v>
      </c>
    </row>
    <row r="745" spans="36:38" x14ac:dyDescent="0.45">
      <c r="AJ745" t="s">
        <v>2157</v>
      </c>
      <c r="AK745" t="s">
        <v>2243</v>
      </c>
      <c r="AL745" t="s">
        <v>689</v>
      </c>
    </row>
    <row r="746" spans="36:38" x14ac:dyDescent="0.45">
      <c r="AJ746" t="s">
        <v>2157</v>
      </c>
      <c r="AK746" t="s">
        <v>2244</v>
      </c>
      <c r="AL746" t="s">
        <v>689</v>
      </c>
    </row>
    <row r="747" spans="36:38" x14ac:dyDescent="0.45">
      <c r="AJ747" t="s">
        <v>2157</v>
      </c>
      <c r="AK747" t="s">
        <v>2245</v>
      </c>
      <c r="AL747" t="s">
        <v>689</v>
      </c>
    </row>
    <row r="748" spans="36:38" x14ac:dyDescent="0.45">
      <c r="AJ748" t="s">
        <v>2157</v>
      </c>
      <c r="AK748" t="s">
        <v>2246</v>
      </c>
      <c r="AL748" t="s">
        <v>689</v>
      </c>
    </row>
    <row r="749" spans="36:38" x14ac:dyDescent="0.45">
      <c r="AJ749" t="s">
        <v>2157</v>
      </c>
      <c r="AK749" t="s">
        <v>2247</v>
      </c>
      <c r="AL749" t="s">
        <v>689</v>
      </c>
    </row>
    <row r="750" spans="36:38" x14ac:dyDescent="0.45">
      <c r="AJ750" t="s">
        <v>2157</v>
      </c>
      <c r="AK750" t="s">
        <v>794</v>
      </c>
      <c r="AL750" t="s">
        <v>689</v>
      </c>
    </row>
    <row r="751" spans="36:38" x14ac:dyDescent="0.45">
      <c r="AJ751" t="s">
        <v>2157</v>
      </c>
      <c r="AK751" t="s">
        <v>1091</v>
      </c>
      <c r="AL751" t="s">
        <v>689</v>
      </c>
    </row>
    <row r="752" spans="36:38" x14ac:dyDescent="0.45">
      <c r="AJ752" t="s">
        <v>2157</v>
      </c>
      <c r="AK752" t="s">
        <v>2248</v>
      </c>
      <c r="AL752" t="s">
        <v>689</v>
      </c>
    </row>
    <row r="753" spans="36:38" x14ac:dyDescent="0.45">
      <c r="AJ753" t="s">
        <v>2157</v>
      </c>
      <c r="AK753" t="s">
        <v>2249</v>
      </c>
      <c r="AL753" t="s">
        <v>689</v>
      </c>
    </row>
    <row r="754" spans="36:38" x14ac:dyDescent="0.45">
      <c r="AJ754" t="s">
        <v>2157</v>
      </c>
      <c r="AK754" t="s">
        <v>2250</v>
      </c>
      <c r="AL754" t="s">
        <v>689</v>
      </c>
    </row>
    <row r="755" spans="36:38" x14ac:dyDescent="0.45">
      <c r="AJ755" t="s">
        <v>2157</v>
      </c>
      <c r="AK755" t="s">
        <v>2251</v>
      </c>
      <c r="AL755" t="s">
        <v>689</v>
      </c>
    </row>
    <row r="756" spans="36:38" x14ac:dyDescent="0.45">
      <c r="AJ756" t="s">
        <v>2157</v>
      </c>
      <c r="AK756" t="s">
        <v>2252</v>
      </c>
      <c r="AL756" t="s">
        <v>689</v>
      </c>
    </row>
    <row r="757" spans="36:38" x14ac:dyDescent="0.45">
      <c r="AJ757" t="s">
        <v>2157</v>
      </c>
      <c r="AK757" t="s">
        <v>2253</v>
      </c>
      <c r="AL757" t="s">
        <v>689</v>
      </c>
    </row>
    <row r="758" spans="36:38" x14ac:dyDescent="0.45">
      <c r="AJ758" t="s">
        <v>2157</v>
      </c>
      <c r="AK758" t="s">
        <v>2254</v>
      </c>
      <c r="AL758" t="s">
        <v>689</v>
      </c>
    </row>
    <row r="759" spans="36:38" x14ac:dyDescent="0.45">
      <c r="AJ759" t="s">
        <v>2157</v>
      </c>
      <c r="AK759" t="s">
        <v>2255</v>
      </c>
      <c r="AL759" t="s">
        <v>689</v>
      </c>
    </row>
    <row r="760" spans="36:38" x14ac:dyDescent="0.45">
      <c r="AJ760" t="s">
        <v>2157</v>
      </c>
      <c r="AK760" t="s">
        <v>2256</v>
      </c>
      <c r="AL760" t="s">
        <v>689</v>
      </c>
    </row>
    <row r="761" spans="36:38" x14ac:dyDescent="0.45">
      <c r="AJ761" t="s">
        <v>2157</v>
      </c>
      <c r="AK761" t="s">
        <v>2257</v>
      </c>
      <c r="AL761" t="s">
        <v>689</v>
      </c>
    </row>
    <row r="762" spans="36:38" x14ac:dyDescent="0.45">
      <c r="AJ762" t="s">
        <v>2157</v>
      </c>
      <c r="AK762" t="s">
        <v>2258</v>
      </c>
      <c r="AL762" t="s">
        <v>689</v>
      </c>
    </row>
    <row r="763" spans="36:38" x14ac:dyDescent="0.45">
      <c r="AJ763" t="s">
        <v>2157</v>
      </c>
      <c r="AK763" t="s">
        <v>2259</v>
      </c>
      <c r="AL763" t="s">
        <v>689</v>
      </c>
    </row>
    <row r="764" spans="36:38" x14ac:dyDescent="0.45">
      <c r="AJ764" t="s">
        <v>2157</v>
      </c>
      <c r="AK764" t="s">
        <v>2260</v>
      </c>
      <c r="AL764" t="s">
        <v>689</v>
      </c>
    </row>
    <row r="765" spans="36:38" x14ac:dyDescent="0.45">
      <c r="AJ765" t="s">
        <v>2157</v>
      </c>
      <c r="AK765" t="s">
        <v>2261</v>
      </c>
      <c r="AL765" t="s">
        <v>689</v>
      </c>
    </row>
    <row r="766" spans="36:38" x14ac:dyDescent="0.45">
      <c r="AJ766" t="s">
        <v>2157</v>
      </c>
      <c r="AK766" t="s">
        <v>2262</v>
      </c>
      <c r="AL766" t="s">
        <v>689</v>
      </c>
    </row>
    <row r="767" spans="36:38" x14ac:dyDescent="0.45">
      <c r="AJ767" t="s">
        <v>2157</v>
      </c>
      <c r="AK767" t="s">
        <v>2263</v>
      </c>
      <c r="AL767" t="s">
        <v>689</v>
      </c>
    </row>
    <row r="768" spans="36:38" x14ac:dyDescent="0.45">
      <c r="AJ768" t="s">
        <v>2157</v>
      </c>
      <c r="AK768" t="s">
        <v>2264</v>
      </c>
      <c r="AL768" t="s">
        <v>689</v>
      </c>
    </row>
    <row r="769" spans="36:38" x14ac:dyDescent="0.45">
      <c r="AJ769" t="s">
        <v>2157</v>
      </c>
      <c r="AK769" t="s">
        <v>2265</v>
      </c>
      <c r="AL769" t="s">
        <v>689</v>
      </c>
    </row>
    <row r="770" spans="36:38" x14ac:dyDescent="0.45">
      <c r="AJ770" t="s">
        <v>2157</v>
      </c>
      <c r="AK770" t="s">
        <v>2266</v>
      </c>
      <c r="AL770" t="s">
        <v>689</v>
      </c>
    </row>
    <row r="771" spans="36:38" x14ac:dyDescent="0.45">
      <c r="AJ771" t="s">
        <v>2157</v>
      </c>
      <c r="AK771" t="s">
        <v>2267</v>
      </c>
      <c r="AL771" t="s">
        <v>689</v>
      </c>
    </row>
    <row r="772" spans="36:38" x14ac:dyDescent="0.45">
      <c r="AJ772" t="s">
        <v>2157</v>
      </c>
      <c r="AK772" t="s">
        <v>2268</v>
      </c>
      <c r="AL772" t="s">
        <v>689</v>
      </c>
    </row>
    <row r="773" spans="36:38" x14ac:dyDescent="0.45">
      <c r="AJ773" t="s">
        <v>2157</v>
      </c>
      <c r="AK773" t="s">
        <v>2269</v>
      </c>
      <c r="AL773" t="s">
        <v>689</v>
      </c>
    </row>
    <row r="774" spans="36:38" x14ac:dyDescent="0.45">
      <c r="AJ774" t="s">
        <v>2157</v>
      </c>
      <c r="AK774" t="s">
        <v>2270</v>
      </c>
      <c r="AL774" t="s">
        <v>689</v>
      </c>
    </row>
    <row r="775" spans="36:38" x14ac:dyDescent="0.45">
      <c r="AJ775" t="s">
        <v>2157</v>
      </c>
      <c r="AK775" t="s">
        <v>2271</v>
      </c>
      <c r="AL775" t="s">
        <v>689</v>
      </c>
    </row>
    <row r="776" spans="36:38" x14ac:dyDescent="0.45">
      <c r="AJ776" t="s">
        <v>2157</v>
      </c>
      <c r="AK776" t="s">
        <v>2272</v>
      </c>
      <c r="AL776" t="s">
        <v>689</v>
      </c>
    </row>
    <row r="777" spans="36:38" x14ac:dyDescent="0.45">
      <c r="AJ777" t="s">
        <v>2157</v>
      </c>
      <c r="AK777" t="s">
        <v>2273</v>
      </c>
      <c r="AL777" t="s">
        <v>689</v>
      </c>
    </row>
    <row r="778" spans="36:38" x14ac:dyDescent="0.45">
      <c r="AJ778" t="s">
        <v>2157</v>
      </c>
      <c r="AK778" t="s">
        <v>2274</v>
      </c>
      <c r="AL778" t="s">
        <v>689</v>
      </c>
    </row>
    <row r="779" spans="36:38" x14ac:dyDescent="0.45">
      <c r="AJ779" t="s">
        <v>2157</v>
      </c>
      <c r="AK779" t="s">
        <v>2275</v>
      </c>
      <c r="AL779" t="s">
        <v>689</v>
      </c>
    </row>
    <row r="780" spans="36:38" x14ac:dyDescent="0.45">
      <c r="AJ780" t="s">
        <v>2157</v>
      </c>
      <c r="AK780" t="s">
        <v>2276</v>
      </c>
      <c r="AL780" t="s">
        <v>689</v>
      </c>
    </row>
    <row r="781" spans="36:38" x14ac:dyDescent="0.45">
      <c r="AJ781" t="s">
        <v>2157</v>
      </c>
      <c r="AK781" t="s">
        <v>2277</v>
      </c>
      <c r="AL781" t="s">
        <v>689</v>
      </c>
    </row>
    <row r="782" spans="36:38" x14ac:dyDescent="0.45">
      <c r="AJ782" t="s">
        <v>2157</v>
      </c>
      <c r="AK782" t="s">
        <v>2278</v>
      </c>
      <c r="AL782" t="s">
        <v>689</v>
      </c>
    </row>
    <row r="783" spans="36:38" x14ac:dyDescent="0.45">
      <c r="AJ783" t="s">
        <v>2157</v>
      </c>
      <c r="AK783" t="s">
        <v>2279</v>
      </c>
      <c r="AL783" t="s">
        <v>689</v>
      </c>
    </row>
    <row r="784" spans="36:38" x14ac:dyDescent="0.45">
      <c r="AJ784" t="s">
        <v>2157</v>
      </c>
      <c r="AK784" t="s">
        <v>2280</v>
      </c>
      <c r="AL784" t="s">
        <v>689</v>
      </c>
    </row>
    <row r="785" spans="36:38" x14ac:dyDescent="0.45">
      <c r="AJ785" t="s">
        <v>2157</v>
      </c>
      <c r="AK785" t="s">
        <v>2281</v>
      </c>
      <c r="AL785" t="s">
        <v>689</v>
      </c>
    </row>
    <row r="786" spans="36:38" x14ac:dyDescent="0.45">
      <c r="AJ786" t="s">
        <v>2157</v>
      </c>
      <c r="AK786" t="s">
        <v>2282</v>
      </c>
      <c r="AL786" t="s">
        <v>689</v>
      </c>
    </row>
    <row r="787" spans="36:38" x14ac:dyDescent="0.45">
      <c r="AJ787" t="s">
        <v>2157</v>
      </c>
      <c r="AK787" t="s">
        <v>2283</v>
      </c>
      <c r="AL787" t="s">
        <v>689</v>
      </c>
    </row>
    <row r="788" spans="36:38" x14ac:dyDescent="0.45">
      <c r="AJ788" t="s">
        <v>2157</v>
      </c>
      <c r="AK788" t="s">
        <v>2284</v>
      </c>
      <c r="AL788" t="s">
        <v>689</v>
      </c>
    </row>
    <row r="789" spans="36:38" x14ac:dyDescent="0.45">
      <c r="AJ789" t="s">
        <v>2157</v>
      </c>
      <c r="AK789" t="s">
        <v>2285</v>
      </c>
      <c r="AL789" t="s">
        <v>689</v>
      </c>
    </row>
    <row r="790" spans="36:38" x14ac:dyDescent="0.45">
      <c r="AJ790" t="s">
        <v>2157</v>
      </c>
      <c r="AK790" t="s">
        <v>2286</v>
      </c>
      <c r="AL790" t="s">
        <v>689</v>
      </c>
    </row>
    <row r="791" spans="36:38" x14ac:dyDescent="0.45">
      <c r="AJ791" t="s">
        <v>2157</v>
      </c>
      <c r="AK791" t="s">
        <v>2287</v>
      </c>
      <c r="AL791" t="s">
        <v>689</v>
      </c>
    </row>
    <row r="792" spans="36:38" x14ac:dyDescent="0.45">
      <c r="AJ792" t="s">
        <v>2157</v>
      </c>
      <c r="AK792" t="s">
        <v>2288</v>
      </c>
      <c r="AL792" t="s">
        <v>689</v>
      </c>
    </row>
    <row r="793" spans="36:38" x14ac:dyDescent="0.45">
      <c r="AJ793" t="s">
        <v>2157</v>
      </c>
      <c r="AK793" t="s">
        <v>2289</v>
      </c>
      <c r="AL793" t="s">
        <v>689</v>
      </c>
    </row>
    <row r="794" spans="36:38" x14ac:dyDescent="0.45">
      <c r="AJ794" t="s">
        <v>2157</v>
      </c>
      <c r="AK794" t="s">
        <v>2290</v>
      </c>
      <c r="AL794" t="s">
        <v>689</v>
      </c>
    </row>
    <row r="795" spans="36:38" x14ac:dyDescent="0.45">
      <c r="AJ795" t="s">
        <v>2157</v>
      </c>
      <c r="AK795" t="s">
        <v>2291</v>
      </c>
      <c r="AL795" t="s">
        <v>689</v>
      </c>
    </row>
    <row r="796" spans="36:38" x14ac:dyDescent="0.45">
      <c r="AJ796" t="s">
        <v>2157</v>
      </c>
      <c r="AK796" t="s">
        <v>2292</v>
      </c>
      <c r="AL796" t="s">
        <v>689</v>
      </c>
    </row>
    <row r="797" spans="36:38" x14ac:dyDescent="0.45">
      <c r="AJ797" t="s">
        <v>2157</v>
      </c>
      <c r="AK797" t="s">
        <v>2293</v>
      </c>
      <c r="AL797" t="s">
        <v>689</v>
      </c>
    </row>
    <row r="798" spans="36:38" x14ac:dyDescent="0.45">
      <c r="AJ798" t="s">
        <v>2157</v>
      </c>
      <c r="AK798" t="s">
        <v>2294</v>
      </c>
      <c r="AL798" t="s">
        <v>689</v>
      </c>
    </row>
    <row r="799" spans="36:38" x14ac:dyDescent="0.45">
      <c r="AJ799" t="s">
        <v>2157</v>
      </c>
      <c r="AK799" t="s">
        <v>2295</v>
      </c>
      <c r="AL799" t="s">
        <v>689</v>
      </c>
    </row>
    <row r="800" spans="36:38" x14ac:dyDescent="0.45">
      <c r="AJ800" t="s">
        <v>2157</v>
      </c>
      <c r="AK800" t="s">
        <v>2296</v>
      </c>
      <c r="AL800" t="s">
        <v>689</v>
      </c>
    </row>
    <row r="801" spans="36:38" x14ac:dyDescent="0.45">
      <c r="AJ801" t="s">
        <v>2157</v>
      </c>
      <c r="AK801" t="s">
        <v>2297</v>
      </c>
      <c r="AL801" t="s">
        <v>689</v>
      </c>
    </row>
    <row r="802" spans="36:38" x14ac:dyDescent="0.45">
      <c r="AJ802" t="s">
        <v>2157</v>
      </c>
      <c r="AK802" t="s">
        <v>2298</v>
      </c>
      <c r="AL802" t="s">
        <v>689</v>
      </c>
    </row>
    <row r="803" spans="36:38" x14ac:dyDescent="0.45">
      <c r="AJ803" t="s">
        <v>2157</v>
      </c>
      <c r="AK803" t="s">
        <v>2299</v>
      </c>
      <c r="AL803" t="s">
        <v>689</v>
      </c>
    </row>
    <row r="804" spans="36:38" x14ac:dyDescent="0.45">
      <c r="AJ804" t="s">
        <v>2157</v>
      </c>
      <c r="AK804" t="s">
        <v>2300</v>
      </c>
      <c r="AL804" t="s">
        <v>689</v>
      </c>
    </row>
    <row r="805" spans="36:38" x14ac:dyDescent="0.45">
      <c r="AJ805" t="s">
        <v>2157</v>
      </c>
      <c r="AK805" t="s">
        <v>2301</v>
      </c>
      <c r="AL805" t="s">
        <v>689</v>
      </c>
    </row>
    <row r="806" spans="36:38" x14ac:dyDescent="0.45">
      <c r="AJ806" t="s">
        <v>2157</v>
      </c>
      <c r="AK806" t="s">
        <v>2302</v>
      </c>
      <c r="AL806" t="s">
        <v>689</v>
      </c>
    </row>
    <row r="807" spans="36:38" x14ac:dyDescent="0.45">
      <c r="AJ807" t="s">
        <v>2157</v>
      </c>
      <c r="AK807" t="s">
        <v>2303</v>
      </c>
      <c r="AL807" t="s">
        <v>689</v>
      </c>
    </row>
    <row r="808" spans="36:38" x14ac:dyDescent="0.45">
      <c r="AJ808" t="s">
        <v>2157</v>
      </c>
      <c r="AK808" t="s">
        <v>2304</v>
      </c>
      <c r="AL808" t="s">
        <v>689</v>
      </c>
    </row>
    <row r="809" spans="36:38" x14ac:dyDescent="0.45">
      <c r="AJ809" t="s">
        <v>2157</v>
      </c>
      <c r="AK809" t="s">
        <v>2305</v>
      </c>
      <c r="AL809" t="s">
        <v>689</v>
      </c>
    </row>
    <row r="810" spans="36:38" x14ac:dyDescent="0.45">
      <c r="AJ810" t="s">
        <v>2157</v>
      </c>
      <c r="AK810" t="s">
        <v>2306</v>
      </c>
      <c r="AL810" t="s">
        <v>689</v>
      </c>
    </row>
    <row r="811" spans="36:38" x14ac:dyDescent="0.45">
      <c r="AJ811" t="s">
        <v>2157</v>
      </c>
      <c r="AK811" t="s">
        <v>2307</v>
      </c>
      <c r="AL811" t="s">
        <v>689</v>
      </c>
    </row>
    <row r="812" spans="36:38" x14ac:dyDescent="0.45">
      <c r="AJ812" t="s">
        <v>2157</v>
      </c>
      <c r="AK812" t="s">
        <v>2308</v>
      </c>
      <c r="AL812" t="s">
        <v>689</v>
      </c>
    </row>
    <row r="813" spans="36:38" x14ac:dyDescent="0.45">
      <c r="AJ813" t="s">
        <v>2157</v>
      </c>
      <c r="AK813" t="s">
        <v>2309</v>
      </c>
      <c r="AL813" t="s">
        <v>689</v>
      </c>
    </row>
    <row r="814" spans="36:38" x14ac:dyDescent="0.45">
      <c r="AJ814" t="s">
        <v>2157</v>
      </c>
      <c r="AK814" t="s">
        <v>2310</v>
      </c>
      <c r="AL814" t="s">
        <v>689</v>
      </c>
    </row>
    <row r="815" spans="36:38" x14ac:dyDescent="0.45">
      <c r="AJ815" t="s">
        <v>2157</v>
      </c>
      <c r="AK815" t="s">
        <v>2311</v>
      </c>
      <c r="AL815" t="s">
        <v>689</v>
      </c>
    </row>
    <row r="816" spans="36:38" x14ac:dyDescent="0.45">
      <c r="AJ816" t="s">
        <v>2157</v>
      </c>
      <c r="AK816" t="s">
        <v>2312</v>
      </c>
      <c r="AL816" t="s">
        <v>689</v>
      </c>
    </row>
    <row r="817" spans="36:38" x14ac:dyDescent="0.45">
      <c r="AJ817" t="s">
        <v>2157</v>
      </c>
      <c r="AK817" t="s">
        <v>2313</v>
      </c>
      <c r="AL817" t="s">
        <v>689</v>
      </c>
    </row>
    <row r="818" spans="36:38" x14ac:dyDescent="0.45">
      <c r="AJ818" t="s">
        <v>2157</v>
      </c>
      <c r="AK818" t="s">
        <v>2314</v>
      </c>
      <c r="AL818" t="s">
        <v>689</v>
      </c>
    </row>
    <row r="819" spans="36:38" x14ac:dyDescent="0.45">
      <c r="AJ819" t="s">
        <v>2157</v>
      </c>
      <c r="AK819" t="s">
        <v>2315</v>
      </c>
      <c r="AL819" t="s">
        <v>689</v>
      </c>
    </row>
    <row r="820" spans="36:38" x14ac:dyDescent="0.45">
      <c r="AJ820" t="s">
        <v>2157</v>
      </c>
      <c r="AK820" t="s">
        <v>2316</v>
      </c>
      <c r="AL820" t="s">
        <v>689</v>
      </c>
    </row>
    <row r="821" spans="36:38" x14ac:dyDescent="0.45">
      <c r="AJ821" t="s">
        <v>2157</v>
      </c>
      <c r="AK821" t="s">
        <v>2317</v>
      </c>
      <c r="AL821" t="s">
        <v>689</v>
      </c>
    </row>
    <row r="822" spans="36:38" x14ac:dyDescent="0.45">
      <c r="AJ822" t="s">
        <v>2157</v>
      </c>
      <c r="AK822" t="s">
        <v>2318</v>
      </c>
      <c r="AL822" t="s">
        <v>689</v>
      </c>
    </row>
    <row r="823" spans="36:38" x14ac:dyDescent="0.45">
      <c r="AJ823" t="s">
        <v>2157</v>
      </c>
      <c r="AK823" t="s">
        <v>2319</v>
      </c>
      <c r="AL823" t="s">
        <v>689</v>
      </c>
    </row>
    <row r="824" spans="36:38" x14ac:dyDescent="0.45">
      <c r="AJ824" t="s">
        <v>2157</v>
      </c>
      <c r="AK824" t="s">
        <v>2320</v>
      </c>
      <c r="AL824" t="s">
        <v>1330</v>
      </c>
    </row>
    <row r="825" spans="36:38" x14ac:dyDescent="0.45">
      <c r="AJ825" t="s">
        <v>2157</v>
      </c>
      <c r="AK825" t="s">
        <v>2321</v>
      </c>
      <c r="AL825" t="s">
        <v>1330</v>
      </c>
    </row>
    <row r="826" spans="36:38" x14ac:dyDescent="0.45">
      <c r="AJ826" t="s">
        <v>2157</v>
      </c>
      <c r="AK826" t="s">
        <v>2322</v>
      </c>
      <c r="AL826" t="s">
        <v>1330</v>
      </c>
    </row>
    <row r="827" spans="36:38" x14ac:dyDescent="0.45">
      <c r="AJ827" t="s">
        <v>2157</v>
      </c>
      <c r="AK827" t="s">
        <v>2323</v>
      </c>
      <c r="AL827" t="s">
        <v>1330</v>
      </c>
    </row>
    <row r="828" spans="36:38" x14ac:dyDescent="0.45">
      <c r="AJ828" t="s">
        <v>2157</v>
      </c>
      <c r="AK828" t="s">
        <v>2324</v>
      </c>
      <c r="AL828" t="s">
        <v>1330</v>
      </c>
    </row>
    <row r="829" spans="36:38" x14ac:dyDescent="0.45">
      <c r="AJ829" t="s">
        <v>2157</v>
      </c>
      <c r="AK829" t="s">
        <v>2325</v>
      </c>
      <c r="AL829" t="s">
        <v>1330</v>
      </c>
    </row>
    <row r="830" spans="36:38" x14ac:dyDescent="0.45">
      <c r="AJ830" t="s">
        <v>2157</v>
      </c>
      <c r="AK830" t="s">
        <v>2326</v>
      </c>
      <c r="AL830" t="s">
        <v>1330</v>
      </c>
    </row>
    <row r="831" spans="36:38" x14ac:dyDescent="0.45">
      <c r="AJ831" t="s">
        <v>2157</v>
      </c>
      <c r="AK831" t="s">
        <v>2327</v>
      </c>
      <c r="AL831" t="s">
        <v>1330</v>
      </c>
    </row>
    <row r="832" spans="36:38" x14ac:dyDescent="0.45">
      <c r="AJ832" t="s">
        <v>2157</v>
      </c>
      <c r="AK832" t="s">
        <v>2328</v>
      </c>
      <c r="AL832" t="s">
        <v>1330</v>
      </c>
    </row>
    <row r="833" spans="36:38" x14ac:dyDescent="0.45">
      <c r="AJ833" t="s">
        <v>2157</v>
      </c>
      <c r="AK833" t="s">
        <v>2329</v>
      </c>
      <c r="AL833" t="s">
        <v>1330</v>
      </c>
    </row>
    <row r="834" spans="36:38" x14ac:dyDescent="0.45">
      <c r="AJ834" t="s">
        <v>2157</v>
      </c>
      <c r="AK834" t="s">
        <v>2330</v>
      </c>
      <c r="AL834" t="s">
        <v>1330</v>
      </c>
    </row>
    <row r="835" spans="36:38" x14ac:dyDescent="0.45">
      <c r="AJ835" t="s">
        <v>2157</v>
      </c>
      <c r="AK835" t="s">
        <v>2331</v>
      </c>
      <c r="AL835" t="s">
        <v>1330</v>
      </c>
    </row>
    <row r="836" spans="36:38" x14ac:dyDescent="0.45">
      <c r="AJ836" t="s">
        <v>2157</v>
      </c>
      <c r="AK836" t="s">
        <v>2332</v>
      </c>
      <c r="AL836" t="s">
        <v>1330</v>
      </c>
    </row>
    <row r="837" spans="36:38" x14ac:dyDescent="0.45">
      <c r="AJ837" t="s">
        <v>2157</v>
      </c>
      <c r="AK837" t="s">
        <v>2333</v>
      </c>
      <c r="AL837" t="s">
        <v>1330</v>
      </c>
    </row>
    <row r="838" spans="36:38" x14ac:dyDescent="0.45">
      <c r="AJ838" t="s">
        <v>2157</v>
      </c>
      <c r="AK838" t="s">
        <v>2334</v>
      </c>
      <c r="AL838" t="s">
        <v>1330</v>
      </c>
    </row>
    <row r="839" spans="36:38" x14ac:dyDescent="0.45">
      <c r="AJ839" t="s">
        <v>2157</v>
      </c>
      <c r="AK839" t="s">
        <v>2335</v>
      </c>
      <c r="AL839" t="s">
        <v>1330</v>
      </c>
    </row>
    <row r="840" spans="36:38" x14ac:dyDescent="0.45">
      <c r="AJ840" t="s">
        <v>2157</v>
      </c>
      <c r="AK840" t="s">
        <v>2336</v>
      </c>
      <c r="AL840" t="s">
        <v>1330</v>
      </c>
    </row>
    <row r="841" spans="36:38" x14ac:dyDescent="0.45">
      <c r="AJ841" t="s">
        <v>2157</v>
      </c>
      <c r="AK841" t="s">
        <v>2337</v>
      </c>
      <c r="AL841" t="s">
        <v>1330</v>
      </c>
    </row>
    <row r="842" spans="36:38" x14ac:dyDescent="0.45">
      <c r="AJ842" t="s">
        <v>2157</v>
      </c>
      <c r="AK842" t="s">
        <v>2338</v>
      </c>
      <c r="AL842" t="s">
        <v>1330</v>
      </c>
    </row>
    <row r="843" spans="36:38" x14ac:dyDescent="0.45">
      <c r="AJ843" t="s">
        <v>2157</v>
      </c>
      <c r="AK843" t="s">
        <v>2339</v>
      </c>
      <c r="AL843" t="s">
        <v>1330</v>
      </c>
    </row>
    <row r="844" spans="36:38" x14ac:dyDescent="0.45">
      <c r="AJ844" t="s">
        <v>2157</v>
      </c>
      <c r="AK844" t="s">
        <v>2340</v>
      </c>
      <c r="AL844" t="s">
        <v>1330</v>
      </c>
    </row>
    <row r="845" spans="36:38" x14ac:dyDescent="0.45">
      <c r="AJ845" t="s">
        <v>2157</v>
      </c>
      <c r="AK845" t="s">
        <v>2341</v>
      </c>
      <c r="AL845" t="s">
        <v>1330</v>
      </c>
    </row>
    <row r="846" spans="36:38" x14ac:dyDescent="0.45">
      <c r="AJ846" t="s">
        <v>2157</v>
      </c>
      <c r="AK846" t="s">
        <v>2342</v>
      </c>
      <c r="AL846" t="s">
        <v>1330</v>
      </c>
    </row>
    <row r="847" spans="36:38" x14ac:dyDescent="0.45">
      <c r="AJ847" t="s">
        <v>2157</v>
      </c>
      <c r="AK847" t="s">
        <v>2343</v>
      </c>
      <c r="AL847" t="s">
        <v>1330</v>
      </c>
    </row>
    <row r="848" spans="36:38" x14ac:dyDescent="0.45">
      <c r="AJ848" t="s">
        <v>2157</v>
      </c>
      <c r="AK848" t="s">
        <v>2344</v>
      </c>
      <c r="AL848" t="s">
        <v>1330</v>
      </c>
    </row>
    <row r="849" spans="36:38" x14ac:dyDescent="0.45">
      <c r="AJ849" t="s">
        <v>2157</v>
      </c>
      <c r="AK849" t="s">
        <v>2345</v>
      </c>
      <c r="AL849" t="s">
        <v>1330</v>
      </c>
    </row>
    <row r="850" spans="36:38" x14ac:dyDescent="0.45">
      <c r="AJ850" t="s">
        <v>2157</v>
      </c>
      <c r="AK850" t="s">
        <v>2346</v>
      </c>
      <c r="AL850" t="s">
        <v>1330</v>
      </c>
    </row>
    <row r="851" spans="36:38" x14ac:dyDescent="0.45">
      <c r="AJ851" t="s">
        <v>2157</v>
      </c>
      <c r="AK851" t="s">
        <v>2347</v>
      </c>
      <c r="AL851" t="s">
        <v>1330</v>
      </c>
    </row>
    <row r="852" spans="36:38" x14ac:dyDescent="0.45">
      <c r="AJ852" t="s">
        <v>2157</v>
      </c>
      <c r="AK852" t="s">
        <v>2348</v>
      </c>
      <c r="AL852" t="s">
        <v>1330</v>
      </c>
    </row>
    <row r="853" spans="36:38" x14ac:dyDescent="0.45">
      <c r="AJ853" t="s">
        <v>2157</v>
      </c>
      <c r="AK853" t="s">
        <v>2349</v>
      </c>
      <c r="AL853" t="s">
        <v>1330</v>
      </c>
    </row>
    <row r="854" spans="36:38" x14ac:dyDescent="0.45">
      <c r="AJ854" t="s">
        <v>2157</v>
      </c>
      <c r="AK854" t="s">
        <v>2350</v>
      </c>
      <c r="AL854" t="s">
        <v>1330</v>
      </c>
    </row>
    <row r="855" spans="36:38" x14ac:dyDescent="0.45">
      <c r="AJ855" t="s">
        <v>2157</v>
      </c>
      <c r="AK855" t="s">
        <v>2351</v>
      </c>
      <c r="AL855" t="s">
        <v>1330</v>
      </c>
    </row>
    <row r="856" spans="36:38" x14ac:dyDescent="0.45">
      <c r="AJ856" t="s">
        <v>2157</v>
      </c>
      <c r="AK856" t="s">
        <v>2352</v>
      </c>
      <c r="AL856" t="s">
        <v>1330</v>
      </c>
    </row>
    <row r="857" spans="36:38" x14ac:dyDescent="0.45">
      <c r="AJ857" t="s">
        <v>2157</v>
      </c>
      <c r="AK857" t="s">
        <v>2353</v>
      </c>
      <c r="AL857" t="s">
        <v>1330</v>
      </c>
    </row>
    <row r="858" spans="36:38" x14ac:dyDescent="0.45">
      <c r="AJ858" t="s">
        <v>2157</v>
      </c>
      <c r="AK858" t="s">
        <v>2354</v>
      </c>
      <c r="AL858" t="s">
        <v>1330</v>
      </c>
    </row>
    <row r="859" spans="36:38" x14ac:dyDescent="0.45">
      <c r="AJ859" t="s">
        <v>2157</v>
      </c>
      <c r="AK859" t="s">
        <v>2355</v>
      </c>
      <c r="AL859" t="s">
        <v>1330</v>
      </c>
    </row>
    <row r="860" spans="36:38" x14ac:dyDescent="0.45">
      <c r="AJ860" t="s">
        <v>2157</v>
      </c>
      <c r="AK860" t="s">
        <v>2356</v>
      </c>
      <c r="AL860" t="s">
        <v>1330</v>
      </c>
    </row>
    <row r="861" spans="36:38" x14ac:dyDescent="0.45">
      <c r="AJ861" t="s">
        <v>2157</v>
      </c>
      <c r="AK861" t="s">
        <v>2357</v>
      </c>
      <c r="AL861" t="s">
        <v>1330</v>
      </c>
    </row>
    <row r="862" spans="36:38" x14ac:dyDescent="0.45">
      <c r="AJ862" t="s">
        <v>2157</v>
      </c>
      <c r="AK862" t="s">
        <v>2358</v>
      </c>
      <c r="AL862" t="s">
        <v>1330</v>
      </c>
    </row>
    <row r="863" spans="36:38" x14ac:dyDescent="0.45">
      <c r="AJ863" t="s">
        <v>2157</v>
      </c>
      <c r="AK863" t="s">
        <v>2359</v>
      </c>
      <c r="AL863" t="s">
        <v>1330</v>
      </c>
    </row>
    <row r="864" spans="36:38" x14ac:dyDescent="0.45">
      <c r="AJ864" t="s">
        <v>2157</v>
      </c>
      <c r="AK864" t="s">
        <v>2360</v>
      </c>
      <c r="AL864" t="s">
        <v>1330</v>
      </c>
    </row>
    <row r="865" spans="36:38" x14ac:dyDescent="0.45">
      <c r="AJ865" t="s">
        <v>2157</v>
      </c>
      <c r="AK865" t="s">
        <v>2361</v>
      </c>
      <c r="AL865" t="s">
        <v>1330</v>
      </c>
    </row>
    <row r="866" spans="36:38" x14ac:dyDescent="0.45">
      <c r="AJ866" t="s">
        <v>2157</v>
      </c>
      <c r="AK866" t="s">
        <v>2362</v>
      </c>
      <c r="AL866" t="s">
        <v>1330</v>
      </c>
    </row>
    <row r="867" spans="36:38" x14ac:dyDescent="0.45">
      <c r="AJ867" t="s">
        <v>2157</v>
      </c>
      <c r="AK867" t="s">
        <v>2363</v>
      </c>
      <c r="AL867" t="s">
        <v>1330</v>
      </c>
    </row>
    <row r="868" spans="36:38" x14ac:dyDescent="0.45">
      <c r="AJ868" t="s">
        <v>2157</v>
      </c>
      <c r="AK868" t="s">
        <v>2364</v>
      </c>
      <c r="AL868" t="s">
        <v>1330</v>
      </c>
    </row>
    <row r="869" spans="36:38" x14ac:dyDescent="0.45">
      <c r="AJ869" t="s">
        <v>2157</v>
      </c>
      <c r="AK869" t="s">
        <v>2365</v>
      </c>
      <c r="AL869" t="s">
        <v>1330</v>
      </c>
    </row>
    <row r="870" spans="36:38" x14ac:dyDescent="0.45">
      <c r="AJ870" t="s">
        <v>2157</v>
      </c>
      <c r="AK870" t="s">
        <v>2366</v>
      </c>
      <c r="AL870" t="s">
        <v>1330</v>
      </c>
    </row>
    <row r="871" spans="36:38" x14ac:dyDescent="0.45">
      <c r="AJ871" t="s">
        <v>2157</v>
      </c>
      <c r="AK871" t="s">
        <v>2367</v>
      </c>
      <c r="AL871" t="s">
        <v>1330</v>
      </c>
    </row>
    <row r="872" spans="36:38" x14ac:dyDescent="0.45">
      <c r="AJ872" t="s">
        <v>2157</v>
      </c>
      <c r="AK872" t="s">
        <v>2368</v>
      </c>
      <c r="AL872" t="s">
        <v>1330</v>
      </c>
    </row>
    <row r="873" spans="36:38" x14ac:dyDescent="0.45">
      <c r="AJ873" t="s">
        <v>2157</v>
      </c>
      <c r="AK873" t="s">
        <v>2369</v>
      </c>
      <c r="AL873" t="s">
        <v>1330</v>
      </c>
    </row>
    <row r="874" spans="36:38" x14ac:dyDescent="0.45">
      <c r="AJ874" t="s">
        <v>2157</v>
      </c>
      <c r="AK874" t="s">
        <v>2370</v>
      </c>
      <c r="AL874" t="s">
        <v>1330</v>
      </c>
    </row>
    <row r="875" spans="36:38" x14ac:dyDescent="0.45">
      <c r="AJ875" t="s">
        <v>2157</v>
      </c>
      <c r="AK875" t="s">
        <v>2371</v>
      </c>
      <c r="AL875" t="s">
        <v>1330</v>
      </c>
    </row>
    <row r="876" spans="36:38" x14ac:dyDescent="0.45">
      <c r="AJ876" t="s">
        <v>2157</v>
      </c>
      <c r="AK876" t="s">
        <v>2372</v>
      </c>
      <c r="AL876" t="s">
        <v>1330</v>
      </c>
    </row>
    <row r="877" spans="36:38" x14ac:dyDescent="0.45">
      <c r="AJ877" t="s">
        <v>2157</v>
      </c>
      <c r="AK877" t="s">
        <v>2373</v>
      </c>
      <c r="AL877" t="s">
        <v>1330</v>
      </c>
    </row>
    <row r="878" spans="36:38" x14ac:dyDescent="0.45">
      <c r="AJ878" t="s">
        <v>2157</v>
      </c>
      <c r="AK878" t="s">
        <v>2374</v>
      </c>
      <c r="AL878" t="s">
        <v>1330</v>
      </c>
    </row>
    <row r="879" spans="36:38" x14ac:dyDescent="0.45">
      <c r="AJ879" t="s">
        <v>2157</v>
      </c>
      <c r="AK879" t="s">
        <v>2375</v>
      </c>
      <c r="AL879" t="s">
        <v>1330</v>
      </c>
    </row>
    <row r="880" spans="36:38" x14ac:dyDescent="0.45">
      <c r="AJ880" t="s">
        <v>2157</v>
      </c>
      <c r="AK880" t="s">
        <v>2376</v>
      </c>
      <c r="AL880" t="s">
        <v>1330</v>
      </c>
    </row>
    <row r="881" spans="36:38" x14ac:dyDescent="0.45">
      <c r="AJ881" t="s">
        <v>2157</v>
      </c>
      <c r="AK881" t="s">
        <v>2377</v>
      </c>
      <c r="AL881" t="s">
        <v>1330</v>
      </c>
    </row>
    <row r="882" spans="36:38" x14ac:dyDescent="0.45">
      <c r="AJ882" t="s">
        <v>2157</v>
      </c>
      <c r="AK882" t="s">
        <v>2378</v>
      </c>
      <c r="AL882" t="s">
        <v>1330</v>
      </c>
    </row>
    <row r="883" spans="36:38" x14ac:dyDescent="0.45">
      <c r="AJ883" t="s">
        <v>2157</v>
      </c>
      <c r="AK883" t="s">
        <v>2379</v>
      </c>
      <c r="AL883" t="s">
        <v>1330</v>
      </c>
    </row>
    <row r="884" spans="36:38" x14ac:dyDescent="0.45">
      <c r="AJ884" t="s">
        <v>2157</v>
      </c>
      <c r="AK884" t="s">
        <v>2380</v>
      </c>
      <c r="AL884" t="s">
        <v>1330</v>
      </c>
    </row>
    <row r="885" spans="36:38" x14ac:dyDescent="0.45">
      <c r="AJ885" t="s">
        <v>2157</v>
      </c>
      <c r="AK885" t="s">
        <v>2381</v>
      </c>
      <c r="AL885" t="s">
        <v>1330</v>
      </c>
    </row>
    <row r="886" spans="36:38" x14ac:dyDescent="0.45">
      <c r="AJ886" t="s">
        <v>2157</v>
      </c>
      <c r="AK886" t="s">
        <v>2382</v>
      </c>
      <c r="AL886" t="s">
        <v>1330</v>
      </c>
    </row>
    <row r="887" spans="36:38" x14ac:dyDescent="0.45">
      <c r="AJ887" t="s">
        <v>2157</v>
      </c>
      <c r="AK887" t="s">
        <v>2383</v>
      </c>
      <c r="AL887" t="s">
        <v>1330</v>
      </c>
    </row>
    <row r="888" spans="36:38" x14ac:dyDescent="0.45">
      <c r="AJ888" t="s">
        <v>2157</v>
      </c>
      <c r="AK888" t="s">
        <v>2384</v>
      </c>
      <c r="AL888" t="s">
        <v>1330</v>
      </c>
    </row>
    <row r="889" spans="36:38" x14ac:dyDescent="0.45">
      <c r="AJ889" t="s">
        <v>2157</v>
      </c>
      <c r="AK889" t="s">
        <v>2385</v>
      </c>
      <c r="AL889" t="s">
        <v>1330</v>
      </c>
    </row>
    <row r="890" spans="36:38" x14ac:dyDescent="0.45">
      <c r="AJ890" t="s">
        <v>2157</v>
      </c>
      <c r="AK890" t="s">
        <v>2386</v>
      </c>
      <c r="AL890" t="s">
        <v>1330</v>
      </c>
    </row>
    <row r="891" spans="36:38" x14ac:dyDescent="0.45">
      <c r="AJ891" t="s">
        <v>2157</v>
      </c>
      <c r="AK891" t="s">
        <v>2387</v>
      </c>
      <c r="AL891" t="s">
        <v>1330</v>
      </c>
    </row>
    <row r="892" spans="36:38" x14ac:dyDescent="0.45">
      <c r="AJ892" t="s">
        <v>2157</v>
      </c>
      <c r="AK892" t="s">
        <v>2388</v>
      </c>
      <c r="AL892" t="s">
        <v>1330</v>
      </c>
    </row>
    <row r="893" spans="36:38" x14ac:dyDescent="0.45">
      <c r="AJ893" t="s">
        <v>2157</v>
      </c>
      <c r="AK893" t="s">
        <v>2389</v>
      </c>
      <c r="AL893" t="s">
        <v>1330</v>
      </c>
    </row>
    <row r="894" spans="36:38" x14ac:dyDescent="0.45">
      <c r="AJ894" t="s">
        <v>2157</v>
      </c>
      <c r="AK894" t="s">
        <v>2390</v>
      </c>
      <c r="AL894" t="s">
        <v>1330</v>
      </c>
    </row>
    <row r="895" spans="36:38" x14ac:dyDescent="0.45">
      <c r="AJ895" t="s">
        <v>2157</v>
      </c>
      <c r="AK895" t="s">
        <v>2391</v>
      </c>
      <c r="AL895" t="s">
        <v>1330</v>
      </c>
    </row>
    <row r="896" spans="36:38" x14ac:dyDescent="0.45">
      <c r="AJ896" t="s">
        <v>2157</v>
      </c>
      <c r="AK896" t="s">
        <v>2392</v>
      </c>
      <c r="AL896" t="s">
        <v>1330</v>
      </c>
    </row>
    <row r="897" spans="36:38" x14ac:dyDescent="0.45">
      <c r="AJ897" t="s">
        <v>2157</v>
      </c>
      <c r="AK897" t="s">
        <v>2393</v>
      </c>
      <c r="AL897" t="s">
        <v>1330</v>
      </c>
    </row>
    <row r="898" spans="36:38" x14ac:dyDescent="0.45">
      <c r="AJ898" t="s">
        <v>2157</v>
      </c>
      <c r="AK898" t="s">
        <v>2394</v>
      </c>
      <c r="AL898" t="s">
        <v>1330</v>
      </c>
    </row>
    <row r="899" spans="36:38" x14ac:dyDescent="0.45">
      <c r="AJ899" t="s">
        <v>2157</v>
      </c>
      <c r="AK899" t="s">
        <v>2395</v>
      </c>
      <c r="AL899" t="s">
        <v>1330</v>
      </c>
    </row>
    <row r="900" spans="36:38" x14ac:dyDescent="0.45">
      <c r="AJ900" t="s">
        <v>2157</v>
      </c>
      <c r="AK900" t="s">
        <v>2396</v>
      </c>
      <c r="AL900" t="s">
        <v>1330</v>
      </c>
    </row>
    <row r="901" spans="36:38" x14ac:dyDescent="0.45">
      <c r="AJ901" t="s">
        <v>2157</v>
      </c>
      <c r="AK901" t="s">
        <v>2397</v>
      </c>
      <c r="AL901" t="s">
        <v>1330</v>
      </c>
    </row>
    <row r="902" spans="36:38" x14ac:dyDescent="0.45">
      <c r="AJ902" t="s">
        <v>2157</v>
      </c>
      <c r="AK902" t="s">
        <v>2398</v>
      </c>
      <c r="AL902" t="s">
        <v>1330</v>
      </c>
    </row>
    <row r="903" spans="36:38" x14ac:dyDescent="0.45">
      <c r="AJ903" t="s">
        <v>2157</v>
      </c>
      <c r="AK903" t="s">
        <v>2399</v>
      </c>
      <c r="AL903" t="s">
        <v>1330</v>
      </c>
    </row>
    <row r="904" spans="36:38" x14ac:dyDescent="0.45">
      <c r="AJ904" t="s">
        <v>2157</v>
      </c>
      <c r="AK904" t="s">
        <v>2400</v>
      </c>
      <c r="AL904" t="s">
        <v>1330</v>
      </c>
    </row>
    <row r="905" spans="36:38" x14ac:dyDescent="0.45">
      <c r="AJ905" t="s">
        <v>2157</v>
      </c>
      <c r="AK905" t="s">
        <v>2401</v>
      </c>
      <c r="AL905" t="s">
        <v>1330</v>
      </c>
    </row>
    <row r="906" spans="36:38" x14ac:dyDescent="0.45">
      <c r="AJ906" t="s">
        <v>2157</v>
      </c>
      <c r="AK906" t="s">
        <v>2402</v>
      </c>
      <c r="AL906" t="s">
        <v>1330</v>
      </c>
    </row>
    <row r="907" spans="36:38" x14ac:dyDescent="0.45">
      <c r="AJ907" t="s">
        <v>2157</v>
      </c>
      <c r="AK907" t="s">
        <v>2403</v>
      </c>
      <c r="AL907" t="s">
        <v>1330</v>
      </c>
    </row>
    <row r="908" spans="36:38" x14ac:dyDescent="0.45">
      <c r="AJ908" t="s">
        <v>2157</v>
      </c>
      <c r="AK908" t="s">
        <v>2404</v>
      </c>
      <c r="AL908" t="s">
        <v>1330</v>
      </c>
    </row>
    <row r="909" spans="36:38" x14ac:dyDescent="0.45">
      <c r="AJ909" t="s">
        <v>2157</v>
      </c>
      <c r="AK909" t="s">
        <v>2405</v>
      </c>
      <c r="AL909" t="s">
        <v>1330</v>
      </c>
    </row>
    <row r="910" spans="36:38" x14ac:dyDescent="0.45">
      <c r="AJ910" t="s">
        <v>2157</v>
      </c>
      <c r="AK910" t="s">
        <v>2406</v>
      </c>
      <c r="AL910" t="s">
        <v>1330</v>
      </c>
    </row>
    <row r="911" spans="36:38" x14ac:dyDescent="0.45">
      <c r="AJ911" t="s">
        <v>2157</v>
      </c>
      <c r="AK911" t="s">
        <v>2407</v>
      </c>
      <c r="AL911" t="s">
        <v>1330</v>
      </c>
    </row>
    <row r="912" spans="36:38" x14ac:dyDescent="0.45">
      <c r="AJ912" t="s">
        <v>2157</v>
      </c>
      <c r="AK912" t="s">
        <v>2408</v>
      </c>
      <c r="AL912" t="s">
        <v>1330</v>
      </c>
    </row>
    <row r="913" spans="36:38" x14ac:dyDescent="0.45">
      <c r="AJ913" t="s">
        <v>2157</v>
      </c>
      <c r="AK913" t="s">
        <v>2409</v>
      </c>
      <c r="AL913" t="s">
        <v>1330</v>
      </c>
    </row>
    <row r="914" spans="36:38" x14ac:dyDescent="0.45">
      <c r="AJ914" t="s">
        <v>2157</v>
      </c>
      <c r="AK914" t="s">
        <v>2410</v>
      </c>
      <c r="AL914" t="s">
        <v>1330</v>
      </c>
    </row>
    <row r="915" spans="36:38" x14ac:dyDescent="0.45">
      <c r="AJ915" t="s">
        <v>2157</v>
      </c>
      <c r="AK915" t="s">
        <v>2411</v>
      </c>
      <c r="AL915" t="s">
        <v>1330</v>
      </c>
    </row>
    <row r="916" spans="36:38" x14ac:dyDescent="0.45">
      <c r="AJ916" t="s">
        <v>2157</v>
      </c>
      <c r="AK916" t="s">
        <v>2412</v>
      </c>
      <c r="AL916" t="s">
        <v>1330</v>
      </c>
    </row>
    <row r="917" spans="36:38" x14ac:dyDescent="0.45">
      <c r="AJ917" t="s">
        <v>2157</v>
      </c>
      <c r="AK917" t="s">
        <v>2413</v>
      </c>
      <c r="AL917" t="s">
        <v>1330</v>
      </c>
    </row>
    <row r="918" spans="36:38" x14ac:dyDescent="0.45">
      <c r="AJ918" t="s">
        <v>2157</v>
      </c>
      <c r="AK918" t="s">
        <v>2414</v>
      </c>
      <c r="AL918" t="s">
        <v>1330</v>
      </c>
    </row>
    <row r="919" spans="36:38" x14ac:dyDescent="0.45">
      <c r="AJ919" t="s">
        <v>2157</v>
      </c>
      <c r="AK919" t="s">
        <v>2415</v>
      </c>
      <c r="AL919" t="s">
        <v>1330</v>
      </c>
    </row>
    <row r="920" spans="36:38" x14ac:dyDescent="0.45">
      <c r="AJ920" t="s">
        <v>2157</v>
      </c>
      <c r="AK920" t="s">
        <v>2416</v>
      </c>
      <c r="AL920" t="s">
        <v>1330</v>
      </c>
    </row>
    <row r="921" spans="36:38" x14ac:dyDescent="0.45">
      <c r="AJ921" t="s">
        <v>2157</v>
      </c>
      <c r="AK921" t="s">
        <v>2417</v>
      </c>
      <c r="AL921" t="s">
        <v>1330</v>
      </c>
    </row>
    <row r="922" spans="36:38" x14ac:dyDescent="0.45">
      <c r="AJ922" t="s">
        <v>2157</v>
      </c>
      <c r="AK922" t="s">
        <v>2418</v>
      </c>
      <c r="AL922" t="s">
        <v>1330</v>
      </c>
    </row>
    <row r="923" spans="36:38" x14ac:dyDescent="0.45">
      <c r="AJ923" t="s">
        <v>2157</v>
      </c>
      <c r="AK923" t="s">
        <v>2419</v>
      </c>
      <c r="AL923" t="s">
        <v>1330</v>
      </c>
    </row>
    <row r="924" spans="36:38" x14ac:dyDescent="0.45">
      <c r="AJ924" t="s">
        <v>2157</v>
      </c>
      <c r="AK924" t="s">
        <v>2420</v>
      </c>
      <c r="AL924" t="s">
        <v>1330</v>
      </c>
    </row>
    <row r="925" spans="36:38" x14ac:dyDescent="0.45">
      <c r="AJ925" t="s">
        <v>2157</v>
      </c>
      <c r="AK925" t="s">
        <v>2421</v>
      </c>
      <c r="AL925" t="s">
        <v>1330</v>
      </c>
    </row>
    <row r="926" spans="36:38" x14ac:dyDescent="0.45">
      <c r="AJ926" t="s">
        <v>2157</v>
      </c>
      <c r="AK926" t="s">
        <v>2422</v>
      </c>
      <c r="AL926" t="s">
        <v>1330</v>
      </c>
    </row>
    <row r="927" spans="36:38" x14ac:dyDescent="0.45">
      <c r="AJ927" t="s">
        <v>2157</v>
      </c>
      <c r="AK927" t="s">
        <v>2423</v>
      </c>
      <c r="AL927" t="s">
        <v>1330</v>
      </c>
    </row>
    <row r="928" spans="36:38" x14ac:dyDescent="0.45">
      <c r="AJ928" t="s">
        <v>2157</v>
      </c>
      <c r="AK928" t="s">
        <v>2424</v>
      </c>
      <c r="AL928" t="s">
        <v>1330</v>
      </c>
    </row>
    <row r="929" spans="36:38" x14ac:dyDescent="0.45">
      <c r="AJ929" t="s">
        <v>2157</v>
      </c>
      <c r="AK929" t="s">
        <v>2425</v>
      </c>
      <c r="AL929" t="s">
        <v>1330</v>
      </c>
    </row>
    <row r="930" spans="36:38" x14ac:dyDescent="0.45">
      <c r="AJ930" t="s">
        <v>2157</v>
      </c>
      <c r="AK930" t="s">
        <v>2426</v>
      </c>
      <c r="AL930" t="s">
        <v>1330</v>
      </c>
    </row>
    <row r="931" spans="36:38" x14ac:dyDescent="0.45">
      <c r="AJ931" t="s">
        <v>2157</v>
      </c>
      <c r="AK931" t="s">
        <v>2427</v>
      </c>
      <c r="AL931" t="s">
        <v>1330</v>
      </c>
    </row>
    <row r="932" spans="36:38" x14ac:dyDescent="0.45">
      <c r="AJ932" t="s">
        <v>2157</v>
      </c>
      <c r="AK932" t="s">
        <v>2428</v>
      </c>
      <c r="AL932" t="s">
        <v>1330</v>
      </c>
    </row>
    <row r="933" spans="36:38" x14ac:dyDescent="0.45">
      <c r="AJ933" t="s">
        <v>2157</v>
      </c>
      <c r="AK933" t="s">
        <v>2429</v>
      </c>
      <c r="AL933" t="s">
        <v>1330</v>
      </c>
    </row>
    <row r="934" spans="36:38" x14ac:dyDescent="0.45">
      <c r="AJ934" t="s">
        <v>2157</v>
      </c>
      <c r="AK934" t="s">
        <v>2430</v>
      </c>
      <c r="AL934" t="s">
        <v>1330</v>
      </c>
    </row>
    <row r="935" spans="36:38" x14ac:dyDescent="0.45">
      <c r="AJ935" t="s">
        <v>2157</v>
      </c>
      <c r="AK935" t="s">
        <v>2431</v>
      </c>
      <c r="AL935" t="s">
        <v>1330</v>
      </c>
    </row>
    <row r="936" spans="36:38" x14ac:dyDescent="0.45">
      <c r="AJ936" t="s">
        <v>2157</v>
      </c>
      <c r="AK936" t="s">
        <v>2432</v>
      </c>
      <c r="AL936" t="s">
        <v>1330</v>
      </c>
    </row>
    <row r="937" spans="36:38" x14ac:dyDescent="0.45">
      <c r="AJ937" t="s">
        <v>2157</v>
      </c>
      <c r="AK937" t="s">
        <v>2433</v>
      </c>
      <c r="AL937" t="s">
        <v>1330</v>
      </c>
    </row>
    <row r="938" spans="36:38" x14ac:dyDescent="0.45">
      <c r="AJ938" t="s">
        <v>2157</v>
      </c>
      <c r="AK938" t="s">
        <v>2434</v>
      </c>
      <c r="AL938" t="s">
        <v>1330</v>
      </c>
    </row>
    <row r="939" spans="36:38" x14ac:dyDescent="0.45">
      <c r="AJ939" t="s">
        <v>2157</v>
      </c>
      <c r="AK939" t="s">
        <v>2435</v>
      </c>
      <c r="AL939" t="s">
        <v>1330</v>
      </c>
    </row>
    <row r="940" spans="36:38" x14ac:dyDescent="0.45">
      <c r="AJ940" t="s">
        <v>2157</v>
      </c>
      <c r="AK940" t="s">
        <v>2436</v>
      </c>
      <c r="AL940" t="s">
        <v>1330</v>
      </c>
    </row>
    <row r="941" spans="36:38" x14ac:dyDescent="0.45">
      <c r="AJ941" t="s">
        <v>2157</v>
      </c>
      <c r="AK941" t="s">
        <v>2437</v>
      </c>
      <c r="AL941" t="s">
        <v>1330</v>
      </c>
    </row>
    <row r="942" spans="36:38" x14ac:dyDescent="0.45">
      <c r="AJ942" t="s">
        <v>2157</v>
      </c>
      <c r="AK942" t="s">
        <v>2438</v>
      </c>
      <c r="AL942" t="s">
        <v>1330</v>
      </c>
    </row>
    <row r="943" spans="36:38" x14ac:dyDescent="0.45">
      <c r="AJ943" t="s">
        <v>2157</v>
      </c>
      <c r="AK943" t="s">
        <v>2439</v>
      </c>
      <c r="AL943" t="s">
        <v>1330</v>
      </c>
    </row>
    <row r="944" spans="36:38" x14ac:dyDescent="0.45">
      <c r="AJ944" t="s">
        <v>2157</v>
      </c>
      <c r="AK944" t="s">
        <v>2440</v>
      </c>
      <c r="AL944" t="s">
        <v>1330</v>
      </c>
    </row>
    <row r="945" spans="36:38" x14ac:dyDescent="0.45">
      <c r="AJ945" t="s">
        <v>2157</v>
      </c>
      <c r="AK945" t="s">
        <v>2441</v>
      </c>
      <c r="AL945" t="s">
        <v>1330</v>
      </c>
    </row>
    <row r="946" spans="36:38" x14ac:dyDescent="0.45">
      <c r="AJ946" t="s">
        <v>2157</v>
      </c>
      <c r="AK946" t="s">
        <v>2442</v>
      </c>
      <c r="AL946" t="s">
        <v>1330</v>
      </c>
    </row>
    <row r="947" spans="36:38" x14ac:dyDescent="0.45">
      <c r="AJ947" t="s">
        <v>2157</v>
      </c>
      <c r="AK947" t="s">
        <v>2443</v>
      </c>
      <c r="AL947" t="s">
        <v>1330</v>
      </c>
    </row>
    <row r="948" spans="36:38" x14ac:dyDescent="0.45">
      <c r="AJ948" t="s">
        <v>2157</v>
      </c>
      <c r="AK948" t="s">
        <v>2444</v>
      </c>
      <c r="AL948" t="s">
        <v>1330</v>
      </c>
    </row>
    <row r="949" spans="36:38" x14ac:dyDescent="0.45">
      <c r="AJ949" t="s">
        <v>2157</v>
      </c>
      <c r="AK949" t="s">
        <v>2445</v>
      </c>
      <c r="AL949" t="s">
        <v>1330</v>
      </c>
    </row>
    <row r="950" spans="36:38" x14ac:dyDescent="0.45">
      <c r="AJ950" t="s">
        <v>2157</v>
      </c>
      <c r="AK950" t="s">
        <v>2446</v>
      </c>
      <c r="AL950" t="s">
        <v>1330</v>
      </c>
    </row>
    <row r="951" spans="36:38" x14ac:dyDescent="0.45">
      <c r="AJ951" t="s">
        <v>2157</v>
      </c>
      <c r="AK951" t="s">
        <v>2447</v>
      </c>
      <c r="AL951" t="s">
        <v>1330</v>
      </c>
    </row>
    <row r="952" spans="36:38" x14ac:dyDescent="0.45">
      <c r="AJ952" t="s">
        <v>2157</v>
      </c>
      <c r="AK952" t="s">
        <v>2448</v>
      </c>
      <c r="AL952" t="s">
        <v>1330</v>
      </c>
    </row>
    <row r="953" spans="36:38" x14ac:dyDescent="0.45">
      <c r="AJ953" t="s">
        <v>2157</v>
      </c>
      <c r="AK953" t="s">
        <v>2449</v>
      </c>
      <c r="AL953" t="s">
        <v>1330</v>
      </c>
    </row>
    <row r="954" spans="36:38" x14ac:dyDescent="0.45">
      <c r="AJ954" t="s">
        <v>2157</v>
      </c>
      <c r="AK954" t="s">
        <v>2450</v>
      </c>
      <c r="AL954" t="s">
        <v>1330</v>
      </c>
    </row>
    <row r="955" spans="36:38" x14ac:dyDescent="0.45">
      <c r="AJ955" t="s">
        <v>2157</v>
      </c>
      <c r="AK955" t="s">
        <v>2451</v>
      </c>
      <c r="AL955" t="s">
        <v>1330</v>
      </c>
    </row>
    <row r="956" spans="36:38" x14ac:dyDescent="0.45">
      <c r="AJ956" t="s">
        <v>2157</v>
      </c>
      <c r="AK956" t="s">
        <v>2452</v>
      </c>
      <c r="AL956" t="s">
        <v>1330</v>
      </c>
    </row>
    <row r="957" spans="36:38" x14ac:dyDescent="0.45">
      <c r="AJ957" t="s">
        <v>2157</v>
      </c>
      <c r="AK957" t="s">
        <v>2453</v>
      </c>
      <c r="AL957" t="s">
        <v>1330</v>
      </c>
    </row>
    <row r="958" spans="36:38" x14ac:dyDescent="0.45">
      <c r="AJ958" t="s">
        <v>2157</v>
      </c>
      <c r="AK958" t="s">
        <v>2454</v>
      </c>
      <c r="AL958" t="s">
        <v>1330</v>
      </c>
    </row>
    <row r="959" spans="36:38" x14ac:dyDescent="0.45">
      <c r="AJ959" t="s">
        <v>2157</v>
      </c>
      <c r="AK959" t="s">
        <v>2455</v>
      </c>
      <c r="AL959" t="s">
        <v>1330</v>
      </c>
    </row>
    <row r="960" spans="36:38" x14ac:dyDescent="0.45">
      <c r="AJ960" t="s">
        <v>2157</v>
      </c>
      <c r="AK960" t="s">
        <v>2456</v>
      </c>
      <c r="AL960" t="s">
        <v>1330</v>
      </c>
    </row>
    <row r="961" spans="36:38" x14ac:dyDescent="0.45">
      <c r="AJ961" t="s">
        <v>2157</v>
      </c>
      <c r="AK961" t="s">
        <v>2457</v>
      </c>
      <c r="AL961" t="s">
        <v>1330</v>
      </c>
    </row>
    <row r="962" spans="36:38" x14ac:dyDescent="0.45">
      <c r="AJ962" t="s">
        <v>2157</v>
      </c>
      <c r="AK962" t="s">
        <v>2458</v>
      </c>
      <c r="AL962" t="s">
        <v>1330</v>
      </c>
    </row>
    <row r="963" spans="36:38" x14ac:dyDescent="0.45">
      <c r="AJ963" t="s">
        <v>2157</v>
      </c>
      <c r="AK963" t="s">
        <v>2459</v>
      </c>
      <c r="AL963" t="s">
        <v>1330</v>
      </c>
    </row>
    <row r="964" spans="36:38" x14ac:dyDescent="0.45">
      <c r="AJ964" t="s">
        <v>2157</v>
      </c>
      <c r="AK964" t="s">
        <v>2460</v>
      </c>
      <c r="AL964" t="s">
        <v>1330</v>
      </c>
    </row>
    <row r="965" spans="36:38" x14ac:dyDescent="0.45">
      <c r="AJ965" t="s">
        <v>2157</v>
      </c>
      <c r="AK965" t="s">
        <v>2461</v>
      </c>
      <c r="AL965" t="s">
        <v>1330</v>
      </c>
    </row>
    <row r="966" spans="36:38" x14ac:dyDescent="0.45">
      <c r="AJ966" t="s">
        <v>2157</v>
      </c>
      <c r="AK966" t="s">
        <v>2462</v>
      </c>
      <c r="AL966" t="s">
        <v>1330</v>
      </c>
    </row>
    <row r="967" spans="36:38" x14ac:dyDescent="0.45">
      <c r="AJ967" t="s">
        <v>506</v>
      </c>
      <c r="AK967" t="s">
        <v>1329</v>
      </c>
      <c r="AL967" t="s">
        <v>1330</v>
      </c>
    </row>
    <row r="968" spans="36:38" x14ac:dyDescent="0.45">
      <c r="AJ968" t="s">
        <v>506</v>
      </c>
      <c r="AK968" t="s">
        <v>1331</v>
      </c>
      <c r="AL968" t="s">
        <v>1330</v>
      </c>
    </row>
    <row r="969" spans="36:38" x14ac:dyDescent="0.45">
      <c r="AJ969" t="s">
        <v>506</v>
      </c>
      <c r="AK969" t="s">
        <v>1332</v>
      </c>
      <c r="AL969" t="s">
        <v>1330</v>
      </c>
    </row>
    <row r="970" spans="36:38" x14ac:dyDescent="0.45">
      <c r="AJ970" t="s">
        <v>506</v>
      </c>
      <c r="AK970" t="s">
        <v>1333</v>
      </c>
      <c r="AL970" t="s">
        <v>1330</v>
      </c>
    </row>
    <row r="971" spans="36:38" x14ac:dyDescent="0.45">
      <c r="AJ971" t="s">
        <v>506</v>
      </c>
      <c r="AK971" t="s">
        <v>1334</v>
      </c>
      <c r="AL971" t="s">
        <v>1330</v>
      </c>
    </row>
    <row r="972" spans="36:38" x14ac:dyDescent="0.45">
      <c r="AJ972" t="s">
        <v>506</v>
      </c>
      <c r="AK972" t="s">
        <v>1335</v>
      </c>
      <c r="AL972" t="s">
        <v>1330</v>
      </c>
    </row>
    <row r="973" spans="36:38" x14ac:dyDescent="0.45">
      <c r="AJ973" t="s">
        <v>506</v>
      </c>
      <c r="AK973" t="s">
        <v>1336</v>
      </c>
      <c r="AL973" t="s">
        <v>1330</v>
      </c>
    </row>
    <row r="974" spans="36:38" x14ac:dyDescent="0.45">
      <c r="AJ974" t="s">
        <v>506</v>
      </c>
      <c r="AK974" t="s">
        <v>1337</v>
      </c>
      <c r="AL974" t="s">
        <v>1330</v>
      </c>
    </row>
    <row r="975" spans="36:38" x14ac:dyDescent="0.45">
      <c r="AJ975" t="s">
        <v>506</v>
      </c>
      <c r="AK975" t="s">
        <v>1338</v>
      </c>
      <c r="AL975" t="s">
        <v>1330</v>
      </c>
    </row>
    <row r="976" spans="36:38" x14ac:dyDescent="0.45">
      <c r="AJ976" t="s">
        <v>506</v>
      </c>
      <c r="AK976" t="s">
        <v>1339</v>
      </c>
      <c r="AL976" t="s">
        <v>1330</v>
      </c>
    </row>
    <row r="977" spans="36:38" x14ac:dyDescent="0.45">
      <c r="AJ977" t="s">
        <v>506</v>
      </c>
      <c r="AK977" t="s">
        <v>1340</v>
      </c>
      <c r="AL977" t="s">
        <v>1330</v>
      </c>
    </row>
    <row r="978" spans="36:38" x14ac:dyDescent="0.45">
      <c r="AJ978" t="s">
        <v>506</v>
      </c>
      <c r="AK978" t="s">
        <v>1341</v>
      </c>
      <c r="AL978" t="s">
        <v>1330</v>
      </c>
    </row>
    <row r="979" spans="36:38" x14ac:dyDescent="0.45">
      <c r="AJ979" t="s">
        <v>506</v>
      </c>
      <c r="AK979" t="s">
        <v>1342</v>
      </c>
      <c r="AL979" t="s">
        <v>1330</v>
      </c>
    </row>
    <row r="980" spans="36:38" x14ac:dyDescent="0.45">
      <c r="AJ980" t="s">
        <v>506</v>
      </c>
      <c r="AK980" t="s">
        <v>1343</v>
      </c>
      <c r="AL980" t="s">
        <v>1330</v>
      </c>
    </row>
    <row r="981" spans="36:38" x14ac:dyDescent="0.45">
      <c r="AJ981" t="s">
        <v>506</v>
      </c>
      <c r="AK981" t="s">
        <v>1344</v>
      </c>
      <c r="AL981" t="s">
        <v>1330</v>
      </c>
    </row>
    <row r="982" spans="36:38" x14ac:dyDescent="0.45">
      <c r="AJ982" t="s">
        <v>506</v>
      </c>
      <c r="AK982" t="s">
        <v>1345</v>
      </c>
      <c r="AL982" t="s">
        <v>1330</v>
      </c>
    </row>
    <row r="983" spans="36:38" x14ac:dyDescent="0.45">
      <c r="AJ983" t="s">
        <v>506</v>
      </c>
      <c r="AK983" t="s">
        <v>1346</v>
      </c>
      <c r="AL983" t="s">
        <v>1330</v>
      </c>
    </row>
    <row r="984" spans="36:38" x14ac:dyDescent="0.45">
      <c r="AJ984" t="s">
        <v>506</v>
      </c>
      <c r="AK984" t="s">
        <v>1347</v>
      </c>
      <c r="AL984" t="s">
        <v>1330</v>
      </c>
    </row>
    <row r="985" spans="36:38" x14ac:dyDescent="0.45">
      <c r="AJ985" t="s">
        <v>506</v>
      </c>
      <c r="AK985" t="s">
        <v>1348</v>
      </c>
      <c r="AL985" t="s">
        <v>1330</v>
      </c>
    </row>
    <row r="986" spans="36:38" x14ac:dyDescent="0.45">
      <c r="AJ986" t="s">
        <v>506</v>
      </c>
      <c r="AK986" t="s">
        <v>1349</v>
      </c>
      <c r="AL986" t="s">
        <v>1330</v>
      </c>
    </row>
    <row r="987" spans="36:38" x14ac:dyDescent="0.45">
      <c r="AJ987" t="s">
        <v>506</v>
      </c>
      <c r="AK987" t="s">
        <v>1350</v>
      </c>
      <c r="AL987" t="s">
        <v>1330</v>
      </c>
    </row>
    <row r="988" spans="36:38" x14ac:dyDescent="0.45">
      <c r="AJ988" t="s">
        <v>506</v>
      </c>
      <c r="AK988" t="s">
        <v>1351</v>
      </c>
      <c r="AL988" t="s">
        <v>1330</v>
      </c>
    </row>
    <row r="989" spans="36:38" x14ac:dyDescent="0.45">
      <c r="AJ989" t="s">
        <v>506</v>
      </c>
      <c r="AK989" t="s">
        <v>1352</v>
      </c>
      <c r="AL989" t="s">
        <v>1330</v>
      </c>
    </row>
    <row r="990" spans="36:38" x14ac:dyDescent="0.45">
      <c r="AJ990" t="s">
        <v>506</v>
      </c>
      <c r="AK990" t="s">
        <v>1353</v>
      </c>
      <c r="AL990" t="s">
        <v>1330</v>
      </c>
    </row>
    <row r="991" spans="36:38" x14ac:dyDescent="0.45">
      <c r="AJ991" t="s">
        <v>506</v>
      </c>
      <c r="AK991" t="s">
        <v>1354</v>
      </c>
      <c r="AL991" t="s">
        <v>1330</v>
      </c>
    </row>
    <row r="992" spans="36:38" x14ac:dyDescent="0.45">
      <c r="AJ992" t="s">
        <v>506</v>
      </c>
      <c r="AK992" t="s">
        <v>1355</v>
      </c>
      <c r="AL992" t="s">
        <v>1330</v>
      </c>
    </row>
    <row r="993" spans="36:38" x14ac:dyDescent="0.45">
      <c r="AJ993" t="s">
        <v>506</v>
      </c>
      <c r="AK993" t="s">
        <v>1356</v>
      </c>
      <c r="AL993" t="s">
        <v>1330</v>
      </c>
    </row>
    <row r="994" spans="36:38" x14ac:dyDescent="0.45">
      <c r="AJ994" t="s">
        <v>506</v>
      </c>
      <c r="AK994" t="s">
        <v>1357</v>
      </c>
      <c r="AL994" t="s">
        <v>1330</v>
      </c>
    </row>
    <row r="995" spans="36:38" x14ac:dyDescent="0.45">
      <c r="AJ995" t="s">
        <v>506</v>
      </c>
      <c r="AK995" t="s">
        <v>1358</v>
      </c>
      <c r="AL995" t="s">
        <v>1330</v>
      </c>
    </row>
    <row r="996" spans="36:38" x14ac:dyDescent="0.45">
      <c r="AJ996" t="s">
        <v>506</v>
      </c>
      <c r="AK996" t="s">
        <v>1359</v>
      </c>
      <c r="AL996" t="s">
        <v>1330</v>
      </c>
    </row>
    <row r="997" spans="36:38" x14ac:dyDescent="0.45">
      <c r="AJ997" t="s">
        <v>506</v>
      </c>
      <c r="AK997" t="s">
        <v>1360</v>
      </c>
      <c r="AL997" t="s">
        <v>1330</v>
      </c>
    </row>
    <row r="998" spans="36:38" x14ac:dyDescent="0.45">
      <c r="AJ998" t="s">
        <v>506</v>
      </c>
      <c r="AK998" t="s">
        <v>1361</v>
      </c>
      <c r="AL998" t="s">
        <v>1330</v>
      </c>
    </row>
    <row r="999" spans="36:38" x14ac:dyDescent="0.45">
      <c r="AJ999" t="s">
        <v>506</v>
      </c>
      <c r="AK999" t="s">
        <v>1362</v>
      </c>
      <c r="AL999" t="s">
        <v>1330</v>
      </c>
    </row>
    <row r="1000" spans="36:38" x14ac:dyDescent="0.45">
      <c r="AJ1000" t="s">
        <v>506</v>
      </c>
      <c r="AK1000" t="s">
        <v>1363</v>
      </c>
      <c r="AL1000" t="s">
        <v>1330</v>
      </c>
    </row>
    <row r="1001" spans="36:38" x14ac:dyDescent="0.45">
      <c r="AJ1001" t="s">
        <v>506</v>
      </c>
      <c r="AK1001" t="s">
        <v>1364</v>
      </c>
      <c r="AL1001" t="s">
        <v>1330</v>
      </c>
    </row>
    <row r="1002" spans="36:38" x14ac:dyDescent="0.45">
      <c r="AJ1002" t="s">
        <v>506</v>
      </c>
      <c r="AK1002" t="s">
        <v>1365</v>
      </c>
      <c r="AL1002" t="s">
        <v>1330</v>
      </c>
    </row>
    <row r="1003" spans="36:38" x14ac:dyDescent="0.45">
      <c r="AJ1003" t="s">
        <v>506</v>
      </c>
      <c r="AK1003" t="s">
        <v>1366</v>
      </c>
      <c r="AL1003" t="s">
        <v>1330</v>
      </c>
    </row>
    <row r="1004" spans="36:38" x14ac:dyDescent="0.45">
      <c r="AJ1004" t="s">
        <v>506</v>
      </c>
      <c r="AK1004" t="s">
        <v>1367</v>
      </c>
      <c r="AL1004" t="s">
        <v>1330</v>
      </c>
    </row>
    <row r="1005" spans="36:38" x14ac:dyDescent="0.45">
      <c r="AJ1005" t="s">
        <v>506</v>
      </c>
      <c r="AK1005" t="s">
        <v>1368</v>
      </c>
      <c r="AL1005" t="s">
        <v>1330</v>
      </c>
    </row>
    <row r="1006" spans="36:38" x14ac:dyDescent="0.45">
      <c r="AJ1006" t="s">
        <v>506</v>
      </c>
      <c r="AK1006" t="s">
        <v>1369</v>
      </c>
      <c r="AL1006" t="s">
        <v>1330</v>
      </c>
    </row>
    <row r="1007" spans="36:38" x14ac:dyDescent="0.45">
      <c r="AJ1007" t="s">
        <v>506</v>
      </c>
      <c r="AK1007" t="s">
        <v>1370</v>
      </c>
      <c r="AL1007" t="s">
        <v>1330</v>
      </c>
    </row>
    <row r="1008" spans="36:38" x14ac:dyDescent="0.45">
      <c r="AJ1008" t="s">
        <v>506</v>
      </c>
      <c r="AK1008" t="s">
        <v>1371</v>
      </c>
      <c r="AL1008" t="s">
        <v>1330</v>
      </c>
    </row>
    <row r="1009" spans="36:38" x14ac:dyDescent="0.45">
      <c r="AJ1009" t="s">
        <v>506</v>
      </c>
      <c r="AK1009" t="s">
        <v>1372</v>
      </c>
      <c r="AL1009" t="s">
        <v>1330</v>
      </c>
    </row>
    <row r="1010" spans="36:38" x14ac:dyDescent="0.45">
      <c r="AJ1010" t="s">
        <v>506</v>
      </c>
      <c r="AK1010" t="s">
        <v>1373</v>
      </c>
      <c r="AL1010" t="s">
        <v>1330</v>
      </c>
    </row>
    <row r="1011" spans="36:38" x14ac:dyDescent="0.45">
      <c r="AJ1011" t="s">
        <v>506</v>
      </c>
      <c r="AK1011" t="s">
        <v>1374</v>
      </c>
      <c r="AL1011" t="s">
        <v>1330</v>
      </c>
    </row>
    <row r="1012" spans="36:38" x14ac:dyDescent="0.45">
      <c r="AJ1012" t="s">
        <v>506</v>
      </c>
      <c r="AK1012" t="s">
        <v>1375</v>
      </c>
      <c r="AL1012" t="s">
        <v>1330</v>
      </c>
    </row>
    <row r="1013" spans="36:38" x14ac:dyDescent="0.45">
      <c r="AJ1013" t="s">
        <v>506</v>
      </c>
      <c r="AK1013" t="s">
        <v>1376</v>
      </c>
      <c r="AL1013" t="s">
        <v>1330</v>
      </c>
    </row>
    <row r="1014" spans="36:38" x14ac:dyDescent="0.45">
      <c r="AJ1014" t="s">
        <v>506</v>
      </c>
      <c r="AK1014" t="s">
        <v>1377</v>
      </c>
      <c r="AL1014" t="s">
        <v>1330</v>
      </c>
    </row>
    <row r="1015" spans="36:38" x14ac:dyDescent="0.45">
      <c r="AJ1015" t="s">
        <v>506</v>
      </c>
      <c r="AK1015" t="s">
        <v>1378</v>
      </c>
      <c r="AL1015" t="s">
        <v>1330</v>
      </c>
    </row>
    <row r="1016" spans="36:38" x14ac:dyDescent="0.45">
      <c r="AJ1016" t="s">
        <v>506</v>
      </c>
      <c r="AK1016" t="s">
        <v>1379</v>
      </c>
      <c r="AL1016" t="s">
        <v>1330</v>
      </c>
    </row>
    <row r="1017" spans="36:38" x14ac:dyDescent="0.45">
      <c r="AJ1017" t="s">
        <v>506</v>
      </c>
      <c r="AK1017" t="s">
        <v>1380</v>
      </c>
      <c r="AL1017" t="s">
        <v>1330</v>
      </c>
    </row>
    <row r="1018" spans="36:38" x14ac:dyDescent="0.45">
      <c r="AJ1018" t="s">
        <v>506</v>
      </c>
      <c r="AK1018" t="s">
        <v>1381</v>
      </c>
      <c r="AL1018" t="s">
        <v>1330</v>
      </c>
    </row>
    <row r="1019" spans="36:38" x14ac:dyDescent="0.45">
      <c r="AJ1019" t="s">
        <v>506</v>
      </c>
      <c r="AK1019" t="s">
        <v>1382</v>
      </c>
      <c r="AL1019" t="s">
        <v>1330</v>
      </c>
    </row>
    <row r="1020" spans="36:38" x14ac:dyDescent="0.45">
      <c r="AJ1020" t="s">
        <v>506</v>
      </c>
      <c r="AK1020" t="s">
        <v>1383</v>
      </c>
      <c r="AL1020" t="s">
        <v>1330</v>
      </c>
    </row>
    <row r="1021" spans="36:38" x14ac:dyDescent="0.45">
      <c r="AJ1021" t="s">
        <v>506</v>
      </c>
      <c r="AK1021" t="s">
        <v>1384</v>
      </c>
      <c r="AL1021" t="s">
        <v>1330</v>
      </c>
    </row>
    <row r="1022" spans="36:38" x14ac:dyDescent="0.45">
      <c r="AJ1022" t="s">
        <v>506</v>
      </c>
      <c r="AK1022" t="s">
        <v>1385</v>
      </c>
      <c r="AL1022" t="s">
        <v>1330</v>
      </c>
    </row>
    <row r="1023" spans="36:38" x14ac:dyDescent="0.45">
      <c r="AJ1023" t="s">
        <v>506</v>
      </c>
      <c r="AK1023" t="s">
        <v>1386</v>
      </c>
      <c r="AL1023" t="s">
        <v>1330</v>
      </c>
    </row>
    <row r="1024" spans="36:38" x14ac:dyDescent="0.45">
      <c r="AJ1024" t="s">
        <v>506</v>
      </c>
      <c r="AK1024" t="s">
        <v>1387</v>
      </c>
      <c r="AL1024" t="s">
        <v>1330</v>
      </c>
    </row>
    <row r="1025" spans="36:38" x14ac:dyDescent="0.45">
      <c r="AJ1025" t="s">
        <v>506</v>
      </c>
      <c r="AK1025" t="s">
        <v>1388</v>
      </c>
      <c r="AL1025" t="s">
        <v>1330</v>
      </c>
    </row>
    <row r="1026" spans="36:38" x14ac:dyDescent="0.45">
      <c r="AJ1026" t="s">
        <v>506</v>
      </c>
      <c r="AK1026" t="s">
        <v>1389</v>
      </c>
      <c r="AL1026" t="s">
        <v>1330</v>
      </c>
    </row>
    <row r="1027" spans="36:38" x14ac:dyDescent="0.45">
      <c r="AJ1027" t="s">
        <v>506</v>
      </c>
      <c r="AK1027" t="s">
        <v>1390</v>
      </c>
      <c r="AL1027" t="s">
        <v>1330</v>
      </c>
    </row>
    <row r="1028" spans="36:38" x14ac:dyDescent="0.45">
      <c r="AJ1028" t="s">
        <v>506</v>
      </c>
      <c r="AK1028" t="s">
        <v>1391</v>
      </c>
      <c r="AL1028" t="s">
        <v>1330</v>
      </c>
    </row>
    <row r="1029" spans="36:38" x14ac:dyDescent="0.45">
      <c r="AJ1029" t="s">
        <v>506</v>
      </c>
      <c r="AK1029" t="s">
        <v>1392</v>
      </c>
      <c r="AL1029" t="s">
        <v>1330</v>
      </c>
    </row>
    <row r="1030" spans="36:38" x14ac:dyDescent="0.45">
      <c r="AJ1030" t="s">
        <v>506</v>
      </c>
      <c r="AK1030" t="s">
        <v>1393</v>
      </c>
      <c r="AL1030" t="s">
        <v>1330</v>
      </c>
    </row>
    <row r="1031" spans="36:38" x14ac:dyDescent="0.45">
      <c r="AJ1031" t="s">
        <v>506</v>
      </c>
      <c r="AK1031" t="s">
        <v>1394</v>
      </c>
      <c r="AL1031" t="s">
        <v>1330</v>
      </c>
    </row>
    <row r="1032" spans="36:38" x14ac:dyDescent="0.45">
      <c r="AJ1032" t="s">
        <v>506</v>
      </c>
      <c r="AK1032" t="s">
        <v>1395</v>
      </c>
      <c r="AL1032" t="s">
        <v>1330</v>
      </c>
    </row>
    <row r="1033" spans="36:38" x14ac:dyDescent="0.45">
      <c r="AJ1033" t="s">
        <v>506</v>
      </c>
      <c r="AK1033" t="s">
        <v>1396</v>
      </c>
      <c r="AL1033" t="s">
        <v>1330</v>
      </c>
    </row>
    <row r="1034" spans="36:38" x14ac:dyDescent="0.45">
      <c r="AJ1034" t="s">
        <v>506</v>
      </c>
      <c r="AK1034" t="s">
        <v>1397</v>
      </c>
      <c r="AL1034" t="s">
        <v>1330</v>
      </c>
    </row>
    <row r="1035" spans="36:38" x14ac:dyDescent="0.45">
      <c r="AJ1035" t="s">
        <v>506</v>
      </c>
      <c r="AK1035" t="s">
        <v>1398</v>
      </c>
      <c r="AL1035" t="s">
        <v>1330</v>
      </c>
    </row>
    <row r="1036" spans="36:38" x14ac:dyDescent="0.45">
      <c r="AJ1036" t="s">
        <v>506</v>
      </c>
      <c r="AK1036" t="s">
        <v>1399</v>
      </c>
      <c r="AL1036" t="s">
        <v>1330</v>
      </c>
    </row>
    <row r="1037" spans="36:38" x14ac:dyDescent="0.45">
      <c r="AJ1037" t="s">
        <v>506</v>
      </c>
      <c r="AK1037" t="s">
        <v>1400</v>
      </c>
      <c r="AL1037" t="s">
        <v>1330</v>
      </c>
    </row>
    <row r="1038" spans="36:38" x14ac:dyDescent="0.45">
      <c r="AJ1038" t="s">
        <v>506</v>
      </c>
      <c r="AK1038" t="s">
        <v>1401</v>
      </c>
      <c r="AL1038" t="s">
        <v>1330</v>
      </c>
    </row>
    <row r="1039" spans="36:38" x14ac:dyDescent="0.45">
      <c r="AJ1039" t="s">
        <v>506</v>
      </c>
      <c r="AK1039" t="s">
        <v>1402</v>
      </c>
      <c r="AL1039" t="s">
        <v>1330</v>
      </c>
    </row>
    <row r="1040" spans="36:38" x14ac:dyDescent="0.45">
      <c r="AJ1040" t="s">
        <v>506</v>
      </c>
      <c r="AK1040" t="s">
        <v>1403</v>
      </c>
      <c r="AL1040" t="s">
        <v>1330</v>
      </c>
    </row>
    <row r="1041" spans="36:38" x14ac:dyDescent="0.45">
      <c r="AJ1041" t="s">
        <v>506</v>
      </c>
      <c r="AK1041" t="s">
        <v>1404</v>
      </c>
      <c r="AL1041" t="s">
        <v>1330</v>
      </c>
    </row>
    <row r="1042" spans="36:38" x14ac:dyDescent="0.45">
      <c r="AJ1042" t="s">
        <v>506</v>
      </c>
      <c r="AK1042" t="s">
        <v>1405</v>
      </c>
      <c r="AL1042" t="s">
        <v>1330</v>
      </c>
    </row>
    <row r="1043" spans="36:38" x14ac:dyDescent="0.45">
      <c r="AJ1043" t="s">
        <v>506</v>
      </c>
      <c r="AK1043" t="s">
        <v>1406</v>
      </c>
      <c r="AL1043" t="s">
        <v>1330</v>
      </c>
    </row>
    <row r="1044" spans="36:38" x14ac:dyDescent="0.45">
      <c r="AJ1044" t="s">
        <v>506</v>
      </c>
      <c r="AK1044" t="s">
        <v>1407</v>
      </c>
      <c r="AL1044" t="s">
        <v>1330</v>
      </c>
    </row>
    <row r="1045" spans="36:38" x14ac:dyDescent="0.45">
      <c r="AJ1045" t="s">
        <v>506</v>
      </c>
      <c r="AK1045" t="s">
        <v>1408</v>
      </c>
      <c r="AL1045" t="s">
        <v>1330</v>
      </c>
    </row>
    <row r="1046" spans="36:38" x14ac:dyDescent="0.45">
      <c r="AJ1046" t="s">
        <v>506</v>
      </c>
      <c r="AK1046" t="s">
        <v>1409</v>
      </c>
      <c r="AL1046" t="s">
        <v>1330</v>
      </c>
    </row>
    <row r="1047" spans="36:38" x14ac:dyDescent="0.45">
      <c r="AJ1047" t="s">
        <v>506</v>
      </c>
      <c r="AK1047" t="s">
        <v>1410</v>
      </c>
      <c r="AL1047" t="s">
        <v>1330</v>
      </c>
    </row>
    <row r="1048" spans="36:38" x14ac:dyDescent="0.45">
      <c r="AJ1048" t="s">
        <v>506</v>
      </c>
      <c r="AK1048" t="s">
        <v>1411</v>
      </c>
      <c r="AL1048" t="s">
        <v>1330</v>
      </c>
    </row>
    <row r="1049" spans="36:38" x14ac:dyDescent="0.45">
      <c r="AJ1049" t="s">
        <v>506</v>
      </c>
      <c r="AK1049" t="s">
        <v>1361</v>
      </c>
      <c r="AL1049" t="s">
        <v>1330</v>
      </c>
    </row>
    <row r="1050" spans="36:38" x14ac:dyDescent="0.45">
      <c r="AJ1050" t="s">
        <v>506</v>
      </c>
      <c r="AK1050" t="s">
        <v>1407</v>
      </c>
      <c r="AL1050" t="s">
        <v>1330</v>
      </c>
    </row>
    <row r="1051" spans="36:38" x14ac:dyDescent="0.45">
      <c r="AJ1051" t="s">
        <v>506</v>
      </c>
      <c r="AK1051" t="s">
        <v>1412</v>
      </c>
      <c r="AL1051" t="s">
        <v>1330</v>
      </c>
    </row>
    <row r="1052" spans="36:38" x14ac:dyDescent="0.45">
      <c r="AJ1052" t="s">
        <v>506</v>
      </c>
      <c r="AK1052" t="s">
        <v>1413</v>
      </c>
      <c r="AL1052" t="s">
        <v>1330</v>
      </c>
    </row>
    <row r="1053" spans="36:38" x14ac:dyDescent="0.45">
      <c r="AJ1053" t="s">
        <v>506</v>
      </c>
      <c r="AK1053" t="s">
        <v>1414</v>
      </c>
      <c r="AL1053" t="s">
        <v>1330</v>
      </c>
    </row>
    <row r="1054" spans="36:38" x14ac:dyDescent="0.45">
      <c r="AJ1054" t="s">
        <v>506</v>
      </c>
      <c r="AK1054" t="s">
        <v>1415</v>
      </c>
      <c r="AL1054" t="s">
        <v>1330</v>
      </c>
    </row>
    <row r="1055" spans="36:38" x14ac:dyDescent="0.45">
      <c r="AJ1055" t="s">
        <v>506</v>
      </c>
      <c r="AK1055" t="s">
        <v>1416</v>
      </c>
      <c r="AL1055" t="s">
        <v>1330</v>
      </c>
    </row>
    <row r="1056" spans="36:38" x14ac:dyDescent="0.45">
      <c r="AJ1056" t="s">
        <v>506</v>
      </c>
      <c r="AK1056" t="s">
        <v>1417</v>
      </c>
      <c r="AL1056" t="s">
        <v>1330</v>
      </c>
    </row>
    <row r="1057" spans="36:38" x14ac:dyDescent="0.45">
      <c r="AJ1057" t="s">
        <v>506</v>
      </c>
      <c r="AK1057" t="s">
        <v>1418</v>
      </c>
      <c r="AL1057" t="s">
        <v>1330</v>
      </c>
    </row>
    <row r="1058" spans="36:38" x14ac:dyDescent="0.45">
      <c r="AJ1058" t="s">
        <v>506</v>
      </c>
      <c r="AK1058" t="s">
        <v>1419</v>
      </c>
      <c r="AL1058" t="s">
        <v>1330</v>
      </c>
    </row>
    <row r="1059" spans="36:38" x14ac:dyDescent="0.45">
      <c r="AJ1059" t="s">
        <v>506</v>
      </c>
      <c r="AK1059" t="s">
        <v>1420</v>
      </c>
      <c r="AL1059" t="s">
        <v>1330</v>
      </c>
    </row>
    <row r="1060" spans="36:38" x14ac:dyDescent="0.45">
      <c r="AJ1060" t="s">
        <v>506</v>
      </c>
      <c r="AK1060" t="s">
        <v>1421</v>
      </c>
      <c r="AL1060" t="s">
        <v>1330</v>
      </c>
    </row>
    <row r="1061" spans="36:38" x14ac:dyDescent="0.45">
      <c r="AJ1061" t="s">
        <v>506</v>
      </c>
      <c r="AK1061" t="s">
        <v>1422</v>
      </c>
      <c r="AL1061" t="s">
        <v>1330</v>
      </c>
    </row>
    <row r="1062" spans="36:38" x14ac:dyDescent="0.45">
      <c r="AJ1062" t="s">
        <v>506</v>
      </c>
      <c r="AK1062" t="s">
        <v>1423</v>
      </c>
      <c r="AL1062" t="s">
        <v>1330</v>
      </c>
    </row>
    <row r="1063" spans="36:38" x14ac:dyDescent="0.45">
      <c r="AJ1063" t="s">
        <v>506</v>
      </c>
      <c r="AK1063" t="s">
        <v>1424</v>
      </c>
      <c r="AL1063" t="s">
        <v>1330</v>
      </c>
    </row>
    <row r="1064" spans="36:38" x14ac:dyDescent="0.45">
      <c r="AJ1064" t="s">
        <v>506</v>
      </c>
      <c r="AK1064" t="s">
        <v>1425</v>
      </c>
      <c r="AL1064" t="s">
        <v>1330</v>
      </c>
    </row>
    <row r="1065" spans="36:38" x14ac:dyDescent="0.45">
      <c r="AJ1065" t="s">
        <v>506</v>
      </c>
      <c r="AK1065" t="s">
        <v>1426</v>
      </c>
      <c r="AL1065" t="s">
        <v>1330</v>
      </c>
    </row>
    <row r="1066" spans="36:38" x14ac:dyDescent="0.45">
      <c r="AJ1066" t="s">
        <v>506</v>
      </c>
      <c r="AK1066" t="s">
        <v>1427</v>
      </c>
      <c r="AL1066" t="s">
        <v>1330</v>
      </c>
    </row>
    <row r="1067" spans="36:38" x14ac:dyDescent="0.45">
      <c r="AJ1067" t="s">
        <v>506</v>
      </c>
      <c r="AK1067" t="s">
        <v>1428</v>
      </c>
      <c r="AL1067" t="s">
        <v>1330</v>
      </c>
    </row>
    <row r="1068" spans="36:38" x14ac:dyDescent="0.45">
      <c r="AJ1068" t="s">
        <v>506</v>
      </c>
      <c r="AK1068" t="s">
        <v>1429</v>
      </c>
      <c r="AL1068" t="s">
        <v>1330</v>
      </c>
    </row>
    <row r="1069" spans="36:38" x14ac:dyDescent="0.45">
      <c r="AJ1069" t="s">
        <v>506</v>
      </c>
      <c r="AK1069" t="s">
        <v>1430</v>
      </c>
      <c r="AL1069" t="s">
        <v>1330</v>
      </c>
    </row>
    <row r="1070" spans="36:38" x14ac:dyDescent="0.45">
      <c r="AJ1070" t="s">
        <v>506</v>
      </c>
      <c r="AK1070" t="s">
        <v>1431</v>
      </c>
      <c r="AL1070" t="s">
        <v>1330</v>
      </c>
    </row>
    <row r="1071" spans="36:38" x14ac:dyDescent="0.45">
      <c r="AJ1071" t="s">
        <v>506</v>
      </c>
      <c r="AK1071" t="s">
        <v>1432</v>
      </c>
      <c r="AL1071" t="s">
        <v>1330</v>
      </c>
    </row>
    <row r="1072" spans="36:38" x14ac:dyDescent="0.45">
      <c r="AJ1072" t="s">
        <v>506</v>
      </c>
      <c r="AK1072" t="s">
        <v>1433</v>
      </c>
      <c r="AL1072" t="s">
        <v>1330</v>
      </c>
    </row>
    <row r="1073" spans="36:38" x14ac:dyDescent="0.45">
      <c r="AJ1073" t="s">
        <v>506</v>
      </c>
      <c r="AK1073" t="s">
        <v>1434</v>
      </c>
      <c r="AL1073" t="s">
        <v>1330</v>
      </c>
    </row>
    <row r="1074" spans="36:38" x14ac:dyDescent="0.45">
      <c r="AJ1074" t="s">
        <v>506</v>
      </c>
      <c r="AK1074" t="s">
        <v>1435</v>
      </c>
      <c r="AL1074" t="s">
        <v>1330</v>
      </c>
    </row>
    <row r="1075" spans="36:38" x14ac:dyDescent="0.45">
      <c r="AJ1075" t="s">
        <v>506</v>
      </c>
      <c r="AK1075" t="s">
        <v>1436</v>
      </c>
      <c r="AL1075" t="s">
        <v>1330</v>
      </c>
    </row>
    <row r="1076" spans="36:38" x14ac:dyDescent="0.45">
      <c r="AJ1076" t="s">
        <v>506</v>
      </c>
      <c r="AK1076" t="s">
        <v>1437</v>
      </c>
      <c r="AL1076" t="s">
        <v>1330</v>
      </c>
    </row>
    <row r="1077" spans="36:38" x14ac:dyDescent="0.45">
      <c r="AJ1077" t="s">
        <v>506</v>
      </c>
      <c r="AK1077" t="s">
        <v>1438</v>
      </c>
      <c r="AL1077" t="s">
        <v>1330</v>
      </c>
    </row>
    <row r="1078" spans="36:38" x14ac:dyDescent="0.45">
      <c r="AJ1078" t="s">
        <v>506</v>
      </c>
      <c r="AK1078" t="s">
        <v>1439</v>
      </c>
      <c r="AL1078" t="s">
        <v>1330</v>
      </c>
    </row>
    <row r="1079" spans="36:38" x14ac:dyDescent="0.45">
      <c r="AJ1079" t="s">
        <v>506</v>
      </c>
      <c r="AK1079" t="s">
        <v>1440</v>
      </c>
      <c r="AL1079" t="s">
        <v>1330</v>
      </c>
    </row>
    <row r="1080" spans="36:38" x14ac:dyDescent="0.45">
      <c r="AJ1080" t="s">
        <v>506</v>
      </c>
      <c r="AK1080" t="s">
        <v>1441</v>
      </c>
      <c r="AL1080" t="s">
        <v>1330</v>
      </c>
    </row>
    <row r="1081" spans="36:38" x14ac:dyDescent="0.45">
      <c r="AJ1081" t="s">
        <v>506</v>
      </c>
      <c r="AK1081" t="s">
        <v>1442</v>
      </c>
      <c r="AL1081" t="s">
        <v>1330</v>
      </c>
    </row>
    <row r="1082" spans="36:38" x14ac:dyDescent="0.45">
      <c r="AJ1082" t="s">
        <v>506</v>
      </c>
      <c r="AK1082" t="s">
        <v>1443</v>
      </c>
      <c r="AL1082" t="s">
        <v>1330</v>
      </c>
    </row>
    <row r="1083" spans="36:38" x14ac:dyDescent="0.45">
      <c r="AJ1083" t="s">
        <v>506</v>
      </c>
      <c r="AK1083" t="s">
        <v>1444</v>
      </c>
      <c r="AL1083" t="s">
        <v>1330</v>
      </c>
    </row>
    <row r="1084" spans="36:38" x14ac:dyDescent="0.45">
      <c r="AJ1084" t="s">
        <v>506</v>
      </c>
      <c r="AK1084" t="s">
        <v>1445</v>
      </c>
      <c r="AL1084" t="s">
        <v>1330</v>
      </c>
    </row>
    <row r="1085" spans="36:38" x14ac:dyDescent="0.45">
      <c r="AJ1085" t="s">
        <v>506</v>
      </c>
      <c r="AK1085" t="s">
        <v>1446</v>
      </c>
      <c r="AL1085" t="s">
        <v>1330</v>
      </c>
    </row>
    <row r="1086" spans="36:38" x14ac:dyDescent="0.45">
      <c r="AJ1086" t="s">
        <v>506</v>
      </c>
      <c r="AK1086" t="s">
        <v>1447</v>
      </c>
      <c r="AL1086" t="s">
        <v>1330</v>
      </c>
    </row>
    <row r="1087" spans="36:38" x14ac:dyDescent="0.45">
      <c r="AJ1087" t="s">
        <v>506</v>
      </c>
      <c r="AK1087" t="s">
        <v>1448</v>
      </c>
      <c r="AL1087" t="s">
        <v>1330</v>
      </c>
    </row>
    <row r="1088" spans="36:38" x14ac:dyDescent="0.45">
      <c r="AJ1088" t="s">
        <v>506</v>
      </c>
      <c r="AK1088" t="s">
        <v>1449</v>
      </c>
      <c r="AL1088" t="s">
        <v>1330</v>
      </c>
    </row>
    <row r="1089" spans="36:38" x14ac:dyDescent="0.45">
      <c r="AJ1089" t="s">
        <v>506</v>
      </c>
      <c r="AK1089" t="s">
        <v>1450</v>
      </c>
      <c r="AL1089" t="s">
        <v>1330</v>
      </c>
    </row>
    <row r="1090" spans="36:38" x14ac:dyDescent="0.45">
      <c r="AJ1090" t="s">
        <v>506</v>
      </c>
      <c r="AK1090" t="s">
        <v>1451</v>
      </c>
      <c r="AL1090" t="s">
        <v>1330</v>
      </c>
    </row>
    <row r="1091" spans="36:38" x14ac:dyDescent="0.45">
      <c r="AJ1091" t="s">
        <v>506</v>
      </c>
      <c r="AK1091" t="s">
        <v>1452</v>
      </c>
      <c r="AL1091" t="s">
        <v>1330</v>
      </c>
    </row>
    <row r="1092" spans="36:38" x14ac:dyDescent="0.45">
      <c r="AJ1092" t="s">
        <v>506</v>
      </c>
      <c r="AK1092" t="s">
        <v>1453</v>
      </c>
      <c r="AL1092" t="s">
        <v>1330</v>
      </c>
    </row>
    <row r="1093" spans="36:38" x14ac:dyDescent="0.45">
      <c r="AJ1093" t="s">
        <v>506</v>
      </c>
      <c r="AK1093" t="s">
        <v>1454</v>
      </c>
      <c r="AL1093" t="s">
        <v>1330</v>
      </c>
    </row>
    <row r="1094" spans="36:38" x14ac:dyDescent="0.45">
      <c r="AJ1094" t="s">
        <v>506</v>
      </c>
      <c r="AK1094" t="s">
        <v>1455</v>
      </c>
      <c r="AL1094" t="s">
        <v>1330</v>
      </c>
    </row>
    <row r="1095" spans="36:38" x14ac:dyDescent="0.45">
      <c r="AJ1095" t="s">
        <v>506</v>
      </c>
      <c r="AK1095" t="s">
        <v>1456</v>
      </c>
      <c r="AL1095" t="s">
        <v>1330</v>
      </c>
    </row>
    <row r="1096" spans="36:38" x14ac:dyDescent="0.45">
      <c r="AJ1096" t="s">
        <v>506</v>
      </c>
      <c r="AK1096" t="s">
        <v>1457</v>
      </c>
      <c r="AL1096" t="s">
        <v>1330</v>
      </c>
    </row>
    <row r="1097" spans="36:38" x14ac:dyDescent="0.45">
      <c r="AJ1097" t="s">
        <v>506</v>
      </c>
      <c r="AK1097" t="s">
        <v>1458</v>
      </c>
      <c r="AL1097" t="s">
        <v>1330</v>
      </c>
    </row>
    <row r="1098" spans="36:38" x14ac:dyDescent="0.45">
      <c r="AJ1098" t="s">
        <v>506</v>
      </c>
      <c r="AK1098" t="s">
        <v>1459</v>
      </c>
      <c r="AL1098" t="s">
        <v>1330</v>
      </c>
    </row>
    <row r="1099" spans="36:38" x14ac:dyDescent="0.45">
      <c r="AJ1099" t="s">
        <v>506</v>
      </c>
      <c r="AK1099" t="s">
        <v>1460</v>
      </c>
      <c r="AL1099" t="s">
        <v>1330</v>
      </c>
    </row>
    <row r="1100" spans="36:38" x14ac:dyDescent="0.45">
      <c r="AJ1100" t="s">
        <v>506</v>
      </c>
      <c r="AK1100" t="s">
        <v>1461</v>
      </c>
      <c r="AL1100" t="s">
        <v>1330</v>
      </c>
    </row>
    <row r="1101" spans="36:38" x14ac:dyDescent="0.45">
      <c r="AJ1101" t="s">
        <v>506</v>
      </c>
      <c r="AK1101" t="s">
        <v>1462</v>
      </c>
      <c r="AL1101" t="s">
        <v>1330</v>
      </c>
    </row>
    <row r="1102" spans="36:38" x14ac:dyDescent="0.45">
      <c r="AJ1102" t="s">
        <v>506</v>
      </c>
      <c r="AK1102" t="s">
        <v>1463</v>
      </c>
      <c r="AL1102" t="s">
        <v>1330</v>
      </c>
    </row>
    <row r="1103" spans="36:38" x14ac:dyDescent="0.45">
      <c r="AJ1103" t="s">
        <v>506</v>
      </c>
      <c r="AK1103" t="s">
        <v>1464</v>
      </c>
      <c r="AL1103" t="s">
        <v>1330</v>
      </c>
    </row>
    <row r="1104" spans="36:38" x14ac:dyDescent="0.45">
      <c r="AJ1104" t="s">
        <v>506</v>
      </c>
      <c r="AK1104" t="s">
        <v>1465</v>
      </c>
      <c r="AL1104" t="s">
        <v>1330</v>
      </c>
    </row>
    <row r="1105" spans="36:38" x14ac:dyDescent="0.45">
      <c r="AJ1105" t="s">
        <v>506</v>
      </c>
      <c r="AK1105" t="s">
        <v>1466</v>
      </c>
      <c r="AL1105" t="s">
        <v>1330</v>
      </c>
    </row>
    <row r="1106" spans="36:38" x14ac:dyDescent="0.45">
      <c r="AJ1106" t="s">
        <v>506</v>
      </c>
      <c r="AK1106" t="s">
        <v>1467</v>
      </c>
      <c r="AL1106" t="s">
        <v>1330</v>
      </c>
    </row>
    <row r="1107" spans="36:38" x14ac:dyDescent="0.45">
      <c r="AJ1107" t="s">
        <v>506</v>
      </c>
      <c r="AK1107" t="s">
        <v>1468</v>
      </c>
      <c r="AL1107" t="s">
        <v>1330</v>
      </c>
    </row>
    <row r="1108" spans="36:38" x14ac:dyDescent="0.45">
      <c r="AJ1108" t="s">
        <v>506</v>
      </c>
      <c r="AK1108" t="s">
        <v>1469</v>
      </c>
      <c r="AL1108" t="s">
        <v>1330</v>
      </c>
    </row>
    <row r="1109" spans="36:38" x14ac:dyDescent="0.45">
      <c r="AJ1109" t="s">
        <v>506</v>
      </c>
      <c r="AK1109" t="s">
        <v>1470</v>
      </c>
      <c r="AL1109" t="s">
        <v>1330</v>
      </c>
    </row>
    <row r="1110" spans="36:38" x14ac:dyDescent="0.45">
      <c r="AJ1110" t="s">
        <v>506</v>
      </c>
      <c r="AK1110" t="s">
        <v>1471</v>
      </c>
      <c r="AL1110" t="s">
        <v>1330</v>
      </c>
    </row>
    <row r="1111" spans="36:38" x14ac:dyDescent="0.45">
      <c r="AJ1111" t="s">
        <v>506</v>
      </c>
      <c r="AK1111" t="s">
        <v>1472</v>
      </c>
      <c r="AL1111" t="s">
        <v>1330</v>
      </c>
    </row>
    <row r="1112" spans="36:38" x14ac:dyDescent="0.45">
      <c r="AJ1112" t="s">
        <v>506</v>
      </c>
      <c r="AK1112" t="s">
        <v>1473</v>
      </c>
      <c r="AL1112" t="s">
        <v>1330</v>
      </c>
    </row>
    <row r="1113" spans="36:38" x14ac:dyDescent="0.45">
      <c r="AJ1113" t="s">
        <v>506</v>
      </c>
      <c r="AK1113" t="s">
        <v>1474</v>
      </c>
      <c r="AL1113" t="s">
        <v>1330</v>
      </c>
    </row>
    <row r="1114" spans="36:38" x14ac:dyDescent="0.45">
      <c r="AJ1114" t="s">
        <v>506</v>
      </c>
      <c r="AK1114" t="s">
        <v>1475</v>
      </c>
      <c r="AL1114" t="s">
        <v>1330</v>
      </c>
    </row>
    <row r="1115" spans="36:38" x14ac:dyDescent="0.45">
      <c r="AJ1115" t="s">
        <v>506</v>
      </c>
      <c r="AK1115" t="s">
        <v>1476</v>
      </c>
      <c r="AL1115" t="s">
        <v>1330</v>
      </c>
    </row>
    <row r="1116" spans="36:38" x14ac:dyDescent="0.45">
      <c r="AJ1116" t="s">
        <v>506</v>
      </c>
      <c r="AK1116" t="s">
        <v>1477</v>
      </c>
      <c r="AL1116" t="s">
        <v>1330</v>
      </c>
    </row>
    <row r="1117" spans="36:38" x14ac:dyDescent="0.45">
      <c r="AJ1117" t="s">
        <v>506</v>
      </c>
      <c r="AK1117" t="s">
        <v>1478</v>
      </c>
      <c r="AL1117" t="s">
        <v>1330</v>
      </c>
    </row>
    <row r="1118" spans="36:38" x14ac:dyDescent="0.45">
      <c r="AJ1118" t="s">
        <v>506</v>
      </c>
      <c r="AK1118" t="s">
        <v>1479</v>
      </c>
      <c r="AL1118" t="s">
        <v>1330</v>
      </c>
    </row>
    <row r="1119" spans="36:38" x14ac:dyDescent="0.45">
      <c r="AJ1119" t="s">
        <v>506</v>
      </c>
      <c r="AK1119" t="s">
        <v>1411</v>
      </c>
      <c r="AL1119" t="s">
        <v>1330</v>
      </c>
    </row>
    <row r="1120" spans="36:38" x14ac:dyDescent="0.45">
      <c r="AJ1120" t="s">
        <v>506</v>
      </c>
      <c r="AK1120" t="s">
        <v>1480</v>
      </c>
      <c r="AL1120" t="s">
        <v>1330</v>
      </c>
    </row>
    <row r="1121" spans="36:38" x14ac:dyDescent="0.45">
      <c r="AJ1121" t="s">
        <v>506</v>
      </c>
      <c r="AK1121" t="s">
        <v>1481</v>
      </c>
      <c r="AL1121" t="s">
        <v>1330</v>
      </c>
    </row>
    <row r="1122" spans="36:38" x14ac:dyDescent="0.45">
      <c r="AJ1122" t="s">
        <v>506</v>
      </c>
      <c r="AK1122" t="s">
        <v>1482</v>
      </c>
      <c r="AL1122" t="s">
        <v>1330</v>
      </c>
    </row>
    <row r="1123" spans="36:38" x14ac:dyDescent="0.45">
      <c r="AJ1123" t="s">
        <v>506</v>
      </c>
      <c r="AK1123" t="s">
        <v>1483</v>
      </c>
      <c r="AL1123" t="s">
        <v>1330</v>
      </c>
    </row>
    <row r="1124" spans="36:38" x14ac:dyDescent="0.45">
      <c r="AJ1124" t="s">
        <v>506</v>
      </c>
      <c r="AK1124" t="s">
        <v>1484</v>
      </c>
      <c r="AL1124" t="s">
        <v>1330</v>
      </c>
    </row>
    <row r="1125" spans="36:38" x14ac:dyDescent="0.45">
      <c r="AJ1125" t="s">
        <v>506</v>
      </c>
      <c r="AK1125" t="s">
        <v>1485</v>
      </c>
      <c r="AL1125" t="s">
        <v>1330</v>
      </c>
    </row>
    <row r="1126" spans="36:38" x14ac:dyDescent="0.45">
      <c r="AJ1126" t="s">
        <v>506</v>
      </c>
      <c r="AK1126" t="s">
        <v>696</v>
      </c>
      <c r="AL1126" t="s">
        <v>1330</v>
      </c>
    </row>
    <row r="1127" spans="36:38" x14ac:dyDescent="0.45">
      <c r="AJ1127" t="s">
        <v>506</v>
      </c>
      <c r="AK1127" t="s">
        <v>1486</v>
      </c>
      <c r="AL1127" t="s">
        <v>1330</v>
      </c>
    </row>
    <row r="1128" spans="36:38" x14ac:dyDescent="0.45">
      <c r="AJ1128" t="s">
        <v>506</v>
      </c>
      <c r="AK1128" t="s">
        <v>1487</v>
      </c>
      <c r="AL1128" t="s">
        <v>1330</v>
      </c>
    </row>
    <row r="1129" spans="36:38" x14ac:dyDescent="0.45">
      <c r="AJ1129" t="s">
        <v>506</v>
      </c>
      <c r="AK1129" t="s">
        <v>1488</v>
      </c>
      <c r="AL1129" t="s">
        <v>1330</v>
      </c>
    </row>
    <row r="1130" spans="36:38" x14ac:dyDescent="0.45">
      <c r="AJ1130" t="s">
        <v>506</v>
      </c>
      <c r="AK1130" t="s">
        <v>1489</v>
      </c>
      <c r="AL1130" t="s">
        <v>1330</v>
      </c>
    </row>
    <row r="1131" spans="36:38" x14ac:dyDescent="0.45">
      <c r="AJ1131" t="s">
        <v>506</v>
      </c>
      <c r="AK1131" t="s">
        <v>1490</v>
      </c>
      <c r="AL1131" t="s">
        <v>1330</v>
      </c>
    </row>
    <row r="1132" spans="36:38" x14ac:dyDescent="0.45">
      <c r="AJ1132" t="s">
        <v>506</v>
      </c>
      <c r="AK1132" t="s">
        <v>1491</v>
      </c>
      <c r="AL1132" t="s">
        <v>1330</v>
      </c>
    </row>
    <row r="1133" spans="36:38" x14ac:dyDescent="0.45">
      <c r="AJ1133" t="s">
        <v>506</v>
      </c>
      <c r="AK1133" t="s">
        <v>1492</v>
      </c>
      <c r="AL1133" t="s">
        <v>1330</v>
      </c>
    </row>
    <row r="1134" spans="36:38" x14ac:dyDescent="0.45">
      <c r="AJ1134" t="s">
        <v>506</v>
      </c>
      <c r="AK1134" t="s">
        <v>1493</v>
      </c>
      <c r="AL1134" t="s">
        <v>1330</v>
      </c>
    </row>
    <row r="1135" spans="36:38" x14ac:dyDescent="0.45">
      <c r="AJ1135" t="s">
        <v>506</v>
      </c>
      <c r="AK1135" t="s">
        <v>1494</v>
      </c>
      <c r="AL1135" t="s">
        <v>1330</v>
      </c>
    </row>
    <row r="1136" spans="36:38" x14ac:dyDescent="0.45">
      <c r="AJ1136" t="s">
        <v>506</v>
      </c>
      <c r="AK1136" t="s">
        <v>1495</v>
      </c>
      <c r="AL1136" t="s">
        <v>1330</v>
      </c>
    </row>
    <row r="1137" spans="36:38" x14ac:dyDescent="0.45">
      <c r="AJ1137" t="s">
        <v>506</v>
      </c>
      <c r="AK1137" t="s">
        <v>1496</v>
      </c>
      <c r="AL1137" t="s">
        <v>1330</v>
      </c>
    </row>
    <row r="1138" spans="36:38" x14ac:dyDescent="0.45">
      <c r="AJ1138" t="s">
        <v>506</v>
      </c>
      <c r="AK1138" t="s">
        <v>1497</v>
      </c>
      <c r="AL1138" t="s">
        <v>1330</v>
      </c>
    </row>
    <row r="1139" spans="36:38" x14ac:dyDescent="0.45">
      <c r="AJ1139" t="s">
        <v>506</v>
      </c>
      <c r="AK1139" t="s">
        <v>1498</v>
      </c>
      <c r="AL1139" t="s">
        <v>1330</v>
      </c>
    </row>
    <row r="1140" spans="36:38" x14ac:dyDescent="0.45">
      <c r="AJ1140" t="s">
        <v>506</v>
      </c>
      <c r="AK1140" t="s">
        <v>1499</v>
      </c>
      <c r="AL1140" t="s">
        <v>1330</v>
      </c>
    </row>
    <row r="1141" spans="36:38" x14ac:dyDescent="0.45">
      <c r="AJ1141" t="s">
        <v>506</v>
      </c>
      <c r="AK1141" t="s">
        <v>1500</v>
      </c>
      <c r="AL1141" t="s">
        <v>1330</v>
      </c>
    </row>
    <row r="1142" spans="36:38" x14ac:dyDescent="0.45">
      <c r="AJ1142" t="s">
        <v>506</v>
      </c>
      <c r="AK1142" t="s">
        <v>1501</v>
      </c>
      <c r="AL1142" t="s">
        <v>1330</v>
      </c>
    </row>
    <row r="1143" spans="36:38" x14ac:dyDescent="0.45">
      <c r="AJ1143" t="s">
        <v>506</v>
      </c>
      <c r="AK1143" t="s">
        <v>1502</v>
      </c>
      <c r="AL1143" t="s">
        <v>1330</v>
      </c>
    </row>
    <row r="1144" spans="36:38" x14ac:dyDescent="0.45">
      <c r="AJ1144" t="s">
        <v>506</v>
      </c>
      <c r="AK1144" t="s">
        <v>1503</v>
      </c>
      <c r="AL1144" t="s">
        <v>1330</v>
      </c>
    </row>
    <row r="1145" spans="36:38" x14ac:dyDescent="0.45">
      <c r="AJ1145" t="s">
        <v>506</v>
      </c>
      <c r="AK1145" t="s">
        <v>1504</v>
      </c>
      <c r="AL1145" t="s">
        <v>1330</v>
      </c>
    </row>
    <row r="1146" spans="36:38" x14ac:dyDescent="0.45">
      <c r="AJ1146" t="s">
        <v>506</v>
      </c>
      <c r="AK1146" t="s">
        <v>1505</v>
      </c>
      <c r="AL1146" t="s">
        <v>1330</v>
      </c>
    </row>
    <row r="1147" spans="36:38" x14ac:dyDescent="0.45">
      <c r="AJ1147" t="s">
        <v>506</v>
      </c>
      <c r="AK1147" t="s">
        <v>1506</v>
      </c>
      <c r="AL1147" t="s">
        <v>1330</v>
      </c>
    </row>
    <row r="1148" spans="36:38" x14ac:dyDescent="0.45">
      <c r="AJ1148" t="s">
        <v>506</v>
      </c>
      <c r="AK1148" t="s">
        <v>1507</v>
      </c>
      <c r="AL1148" t="s">
        <v>1330</v>
      </c>
    </row>
    <row r="1149" spans="36:38" x14ac:dyDescent="0.45">
      <c r="AJ1149" t="s">
        <v>506</v>
      </c>
      <c r="AK1149" t="s">
        <v>1508</v>
      </c>
      <c r="AL1149" t="s">
        <v>1330</v>
      </c>
    </row>
    <row r="1150" spans="36:38" x14ac:dyDescent="0.45">
      <c r="AJ1150" t="s">
        <v>506</v>
      </c>
      <c r="AK1150" t="s">
        <v>1509</v>
      </c>
      <c r="AL1150" t="s">
        <v>1330</v>
      </c>
    </row>
    <row r="1151" spans="36:38" x14ac:dyDescent="0.45">
      <c r="AJ1151" t="s">
        <v>506</v>
      </c>
      <c r="AK1151" t="s">
        <v>1510</v>
      </c>
      <c r="AL1151" t="s">
        <v>1330</v>
      </c>
    </row>
    <row r="1152" spans="36:38" x14ac:dyDescent="0.45">
      <c r="AJ1152" t="s">
        <v>506</v>
      </c>
      <c r="AK1152" t="s">
        <v>1511</v>
      </c>
      <c r="AL1152" t="s">
        <v>1330</v>
      </c>
    </row>
    <row r="1153" spans="36:38" x14ac:dyDescent="0.45">
      <c r="AJ1153" t="s">
        <v>506</v>
      </c>
      <c r="AK1153" t="s">
        <v>1512</v>
      </c>
      <c r="AL1153" t="s">
        <v>1330</v>
      </c>
    </row>
    <row r="1154" spans="36:38" x14ac:dyDescent="0.45">
      <c r="AJ1154" t="s">
        <v>506</v>
      </c>
      <c r="AK1154" t="s">
        <v>1374</v>
      </c>
      <c r="AL1154" t="s">
        <v>1330</v>
      </c>
    </row>
    <row r="1155" spans="36:38" x14ac:dyDescent="0.45">
      <c r="AJ1155" t="s">
        <v>506</v>
      </c>
      <c r="AK1155" t="s">
        <v>1513</v>
      </c>
      <c r="AL1155" t="s">
        <v>1330</v>
      </c>
    </row>
    <row r="1156" spans="36:38" x14ac:dyDescent="0.45">
      <c r="AJ1156" t="s">
        <v>506</v>
      </c>
      <c r="AK1156" t="s">
        <v>1514</v>
      </c>
      <c r="AL1156" t="s">
        <v>1330</v>
      </c>
    </row>
    <row r="1157" spans="36:38" x14ac:dyDescent="0.45">
      <c r="AJ1157" t="s">
        <v>506</v>
      </c>
      <c r="AK1157" t="s">
        <v>1515</v>
      </c>
      <c r="AL1157" t="s">
        <v>1330</v>
      </c>
    </row>
    <row r="1158" spans="36:38" x14ac:dyDescent="0.45">
      <c r="AJ1158" t="s">
        <v>506</v>
      </c>
      <c r="AK1158" t="s">
        <v>1516</v>
      </c>
      <c r="AL1158" t="s">
        <v>1330</v>
      </c>
    </row>
    <row r="1159" spans="36:38" x14ac:dyDescent="0.45">
      <c r="AJ1159" t="s">
        <v>506</v>
      </c>
      <c r="AK1159" t="s">
        <v>1517</v>
      </c>
      <c r="AL1159" t="s">
        <v>1330</v>
      </c>
    </row>
    <row r="1160" spans="36:38" x14ac:dyDescent="0.45">
      <c r="AJ1160" t="s">
        <v>506</v>
      </c>
      <c r="AK1160" t="s">
        <v>1518</v>
      </c>
      <c r="AL1160" t="s">
        <v>1330</v>
      </c>
    </row>
    <row r="1161" spans="36:38" x14ac:dyDescent="0.45">
      <c r="AJ1161" t="s">
        <v>506</v>
      </c>
      <c r="AK1161" t="s">
        <v>1519</v>
      </c>
      <c r="AL1161" t="s">
        <v>1330</v>
      </c>
    </row>
    <row r="1162" spans="36:38" x14ac:dyDescent="0.45">
      <c r="AJ1162" t="s">
        <v>506</v>
      </c>
      <c r="AK1162" t="s">
        <v>1520</v>
      </c>
      <c r="AL1162" t="s">
        <v>1330</v>
      </c>
    </row>
    <row r="1163" spans="36:38" x14ac:dyDescent="0.45">
      <c r="AJ1163" t="s">
        <v>506</v>
      </c>
      <c r="AK1163" t="s">
        <v>1370</v>
      </c>
      <c r="AL1163" t="s">
        <v>1330</v>
      </c>
    </row>
    <row r="1164" spans="36:38" x14ac:dyDescent="0.45">
      <c r="AJ1164" t="s">
        <v>506</v>
      </c>
      <c r="AK1164" t="s">
        <v>1521</v>
      </c>
      <c r="AL1164" t="s">
        <v>1330</v>
      </c>
    </row>
    <row r="1165" spans="36:38" x14ac:dyDescent="0.45">
      <c r="AJ1165" t="s">
        <v>506</v>
      </c>
      <c r="AK1165" t="s">
        <v>1522</v>
      </c>
      <c r="AL1165" t="s">
        <v>1330</v>
      </c>
    </row>
    <row r="1166" spans="36:38" x14ac:dyDescent="0.45">
      <c r="AJ1166" t="s">
        <v>506</v>
      </c>
      <c r="AK1166" t="s">
        <v>1523</v>
      </c>
      <c r="AL1166" t="s">
        <v>1330</v>
      </c>
    </row>
    <row r="1167" spans="36:38" x14ac:dyDescent="0.45">
      <c r="AJ1167" t="s">
        <v>506</v>
      </c>
      <c r="AK1167" t="s">
        <v>1524</v>
      </c>
      <c r="AL1167" t="s">
        <v>1330</v>
      </c>
    </row>
    <row r="1168" spans="36:38" x14ac:dyDescent="0.45">
      <c r="AJ1168" t="s">
        <v>506</v>
      </c>
      <c r="AK1168" t="s">
        <v>1351</v>
      </c>
      <c r="AL1168" t="s">
        <v>1330</v>
      </c>
    </row>
    <row r="1169" spans="36:38" x14ac:dyDescent="0.45">
      <c r="AJ1169" t="s">
        <v>506</v>
      </c>
      <c r="AK1169" t="s">
        <v>1525</v>
      </c>
      <c r="AL1169" t="s">
        <v>1330</v>
      </c>
    </row>
    <row r="1170" spans="36:38" x14ac:dyDescent="0.45">
      <c r="AJ1170" t="s">
        <v>506</v>
      </c>
      <c r="AK1170" t="s">
        <v>1526</v>
      </c>
      <c r="AL1170" t="s">
        <v>1330</v>
      </c>
    </row>
    <row r="1171" spans="36:38" x14ac:dyDescent="0.45">
      <c r="AJ1171" t="s">
        <v>506</v>
      </c>
      <c r="AK1171" t="s">
        <v>1527</v>
      </c>
      <c r="AL1171" t="s">
        <v>1330</v>
      </c>
    </row>
    <row r="1172" spans="36:38" x14ac:dyDescent="0.45">
      <c r="AJ1172" t="s">
        <v>506</v>
      </c>
      <c r="AK1172" t="s">
        <v>1528</v>
      </c>
      <c r="AL1172" t="s">
        <v>1330</v>
      </c>
    </row>
    <row r="1173" spans="36:38" x14ac:dyDescent="0.45">
      <c r="AJ1173" t="s">
        <v>506</v>
      </c>
      <c r="AK1173" t="s">
        <v>1529</v>
      </c>
      <c r="AL1173" t="s">
        <v>1330</v>
      </c>
    </row>
    <row r="1174" spans="36:38" x14ac:dyDescent="0.45">
      <c r="AJ1174" t="s">
        <v>506</v>
      </c>
      <c r="AK1174" t="s">
        <v>1530</v>
      </c>
      <c r="AL1174" t="s">
        <v>1330</v>
      </c>
    </row>
    <row r="1175" spans="36:38" x14ac:dyDescent="0.45">
      <c r="AJ1175" t="s">
        <v>506</v>
      </c>
      <c r="AK1175" t="s">
        <v>1531</v>
      </c>
      <c r="AL1175" t="s">
        <v>1330</v>
      </c>
    </row>
    <row r="1176" spans="36:38" x14ac:dyDescent="0.45">
      <c r="AJ1176" t="s">
        <v>506</v>
      </c>
      <c r="AK1176" t="s">
        <v>1532</v>
      </c>
      <c r="AL1176" t="s">
        <v>1330</v>
      </c>
    </row>
    <row r="1177" spans="36:38" x14ac:dyDescent="0.45">
      <c r="AJ1177" t="s">
        <v>506</v>
      </c>
      <c r="AK1177" t="s">
        <v>1533</v>
      </c>
      <c r="AL1177" t="s">
        <v>1330</v>
      </c>
    </row>
    <row r="1178" spans="36:38" x14ac:dyDescent="0.45">
      <c r="AJ1178" t="s">
        <v>506</v>
      </c>
      <c r="AK1178" t="s">
        <v>1534</v>
      </c>
      <c r="AL1178" t="s">
        <v>1330</v>
      </c>
    </row>
    <row r="1179" spans="36:38" x14ac:dyDescent="0.45">
      <c r="AJ1179" t="s">
        <v>506</v>
      </c>
      <c r="AK1179" t="s">
        <v>1535</v>
      </c>
      <c r="AL1179" t="s">
        <v>1330</v>
      </c>
    </row>
    <row r="1180" spans="36:38" x14ac:dyDescent="0.45">
      <c r="AJ1180" t="s">
        <v>506</v>
      </c>
      <c r="AK1180" t="s">
        <v>1536</v>
      </c>
      <c r="AL1180" t="s">
        <v>1330</v>
      </c>
    </row>
    <row r="1181" spans="36:38" x14ac:dyDescent="0.45">
      <c r="AJ1181" t="s">
        <v>506</v>
      </c>
      <c r="AK1181" t="s">
        <v>1537</v>
      </c>
      <c r="AL1181" t="s">
        <v>1330</v>
      </c>
    </row>
    <row r="1182" spans="36:38" x14ac:dyDescent="0.45">
      <c r="AJ1182" t="s">
        <v>506</v>
      </c>
      <c r="AK1182" t="s">
        <v>1538</v>
      </c>
      <c r="AL1182" t="s">
        <v>1330</v>
      </c>
    </row>
    <row r="1183" spans="36:38" x14ac:dyDescent="0.45">
      <c r="AJ1183" t="s">
        <v>506</v>
      </c>
      <c r="AK1183" t="s">
        <v>1537</v>
      </c>
      <c r="AL1183" t="s">
        <v>1330</v>
      </c>
    </row>
    <row r="1184" spans="36:38" x14ac:dyDescent="0.45">
      <c r="AJ1184" t="s">
        <v>506</v>
      </c>
      <c r="AK1184" t="s">
        <v>1422</v>
      </c>
      <c r="AL1184" t="s">
        <v>1330</v>
      </c>
    </row>
    <row r="1185" spans="36:38" x14ac:dyDescent="0.45">
      <c r="AJ1185" t="s">
        <v>506</v>
      </c>
      <c r="AK1185" t="s">
        <v>1539</v>
      </c>
      <c r="AL1185" t="s">
        <v>1330</v>
      </c>
    </row>
    <row r="1186" spans="36:38" x14ac:dyDescent="0.45">
      <c r="AJ1186" t="s">
        <v>506</v>
      </c>
      <c r="AK1186" t="s">
        <v>1540</v>
      </c>
      <c r="AL1186" t="s">
        <v>1330</v>
      </c>
    </row>
    <row r="1187" spans="36:38" x14ac:dyDescent="0.45">
      <c r="AJ1187" t="s">
        <v>506</v>
      </c>
      <c r="AK1187" t="s">
        <v>1541</v>
      </c>
      <c r="AL1187" t="s">
        <v>1330</v>
      </c>
    </row>
    <row r="1188" spans="36:38" x14ac:dyDescent="0.45">
      <c r="AJ1188" t="s">
        <v>506</v>
      </c>
      <c r="AK1188" t="s">
        <v>1542</v>
      </c>
      <c r="AL1188" t="s">
        <v>1330</v>
      </c>
    </row>
    <row r="1189" spans="36:38" x14ac:dyDescent="0.45">
      <c r="AJ1189" t="s">
        <v>506</v>
      </c>
      <c r="AK1189" t="s">
        <v>1543</v>
      </c>
      <c r="AL1189" t="s">
        <v>1330</v>
      </c>
    </row>
    <row r="1190" spans="36:38" x14ac:dyDescent="0.45">
      <c r="AJ1190" t="s">
        <v>506</v>
      </c>
      <c r="AK1190" t="s">
        <v>1544</v>
      </c>
      <c r="AL1190" t="s">
        <v>1330</v>
      </c>
    </row>
    <row r="1191" spans="36:38" x14ac:dyDescent="0.45">
      <c r="AJ1191" t="s">
        <v>506</v>
      </c>
      <c r="AK1191" t="s">
        <v>1545</v>
      </c>
      <c r="AL1191" t="s">
        <v>1330</v>
      </c>
    </row>
    <row r="1192" spans="36:38" x14ac:dyDescent="0.45">
      <c r="AJ1192" t="s">
        <v>506</v>
      </c>
      <c r="AK1192" t="s">
        <v>1546</v>
      </c>
      <c r="AL1192" t="s">
        <v>1330</v>
      </c>
    </row>
    <row r="1193" spans="36:38" x14ac:dyDescent="0.45">
      <c r="AJ1193" t="s">
        <v>506</v>
      </c>
      <c r="AK1193" t="s">
        <v>1547</v>
      </c>
      <c r="AL1193" t="s">
        <v>1330</v>
      </c>
    </row>
    <row r="1194" spans="36:38" x14ac:dyDescent="0.45">
      <c r="AJ1194" t="s">
        <v>506</v>
      </c>
      <c r="AK1194" t="s">
        <v>1548</v>
      </c>
      <c r="AL1194" t="s">
        <v>1330</v>
      </c>
    </row>
    <row r="1195" spans="36:38" x14ac:dyDescent="0.45">
      <c r="AJ1195" t="s">
        <v>506</v>
      </c>
      <c r="AK1195" t="s">
        <v>1549</v>
      </c>
      <c r="AL1195" t="s">
        <v>1330</v>
      </c>
    </row>
    <row r="1196" spans="36:38" x14ac:dyDescent="0.45">
      <c r="AJ1196" t="s">
        <v>506</v>
      </c>
      <c r="AK1196" t="s">
        <v>1550</v>
      </c>
      <c r="AL1196" t="s">
        <v>1330</v>
      </c>
    </row>
    <row r="1197" spans="36:38" x14ac:dyDescent="0.45">
      <c r="AJ1197" t="s">
        <v>506</v>
      </c>
      <c r="AK1197" t="s">
        <v>1551</v>
      </c>
      <c r="AL1197" t="s">
        <v>1330</v>
      </c>
    </row>
    <row r="1198" spans="36:38" x14ac:dyDescent="0.45">
      <c r="AJ1198" t="s">
        <v>506</v>
      </c>
      <c r="AK1198" t="s">
        <v>1552</v>
      </c>
      <c r="AL1198" t="s">
        <v>1330</v>
      </c>
    </row>
    <row r="1199" spans="36:38" x14ac:dyDescent="0.45">
      <c r="AJ1199" t="s">
        <v>506</v>
      </c>
      <c r="AK1199" t="s">
        <v>1553</v>
      </c>
      <c r="AL1199" t="s">
        <v>1330</v>
      </c>
    </row>
    <row r="1200" spans="36:38" x14ac:dyDescent="0.45">
      <c r="AJ1200" t="s">
        <v>506</v>
      </c>
      <c r="AK1200" t="s">
        <v>1554</v>
      </c>
      <c r="AL1200" t="s">
        <v>1330</v>
      </c>
    </row>
    <row r="1201" spans="36:38" x14ac:dyDescent="0.45">
      <c r="AJ1201" t="s">
        <v>506</v>
      </c>
      <c r="AK1201" t="s">
        <v>1555</v>
      </c>
      <c r="AL1201" t="s">
        <v>1330</v>
      </c>
    </row>
    <row r="1202" spans="36:38" x14ac:dyDescent="0.45">
      <c r="AJ1202" t="s">
        <v>506</v>
      </c>
      <c r="AK1202" t="s">
        <v>1556</v>
      </c>
      <c r="AL1202" t="s">
        <v>1330</v>
      </c>
    </row>
    <row r="1203" spans="36:38" x14ac:dyDescent="0.45">
      <c r="AJ1203" t="s">
        <v>506</v>
      </c>
      <c r="AK1203" t="s">
        <v>1557</v>
      </c>
      <c r="AL1203" t="s">
        <v>1330</v>
      </c>
    </row>
    <row r="1204" spans="36:38" x14ac:dyDescent="0.45">
      <c r="AJ1204" t="s">
        <v>506</v>
      </c>
      <c r="AK1204" t="s">
        <v>1558</v>
      </c>
      <c r="AL1204" t="s">
        <v>1330</v>
      </c>
    </row>
    <row r="1205" spans="36:38" x14ac:dyDescent="0.45">
      <c r="AJ1205" t="s">
        <v>506</v>
      </c>
      <c r="AK1205" t="s">
        <v>1559</v>
      </c>
      <c r="AL1205" t="s">
        <v>1330</v>
      </c>
    </row>
    <row r="1206" spans="36:38" x14ac:dyDescent="0.45">
      <c r="AJ1206" t="s">
        <v>506</v>
      </c>
      <c r="AK1206" t="s">
        <v>1560</v>
      </c>
      <c r="AL1206" t="s">
        <v>1330</v>
      </c>
    </row>
    <row r="1207" spans="36:38" x14ac:dyDescent="0.45">
      <c r="AJ1207" t="s">
        <v>506</v>
      </c>
      <c r="AK1207" t="s">
        <v>1561</v>
      </c>
      <c r="AL1207" t="s">
        <v>1330</v>
      </c>
    </row>
    <row r="1208" spans="36:38" x14ac:dyDescent="0.45">
      <c r="AJ1208" t="s">
        <v>506</v>
      </c>
      <c r="AK1208" t="s">
        <v>1562</v>
      </c>
      <c r="AL1208" t="s">
        <v>1330</v>
      </c>
    </row>
    <row r="1209" spans="36:38" x14ac:dyDescent="0.45">
      <c r="AJ1209" t="s">
        <v>506</v>
      </c>
      <c r="AK1209" t="s">
        <v>1563</v>
      </c>
      <c r="AL1209" t="s">
        <v>1330</v>
      </c>
    </row>
    <row r="1210" spans="36:38" x14ac:dyDescent="0.45">
      <c r="AJ1210" t="s">
        <v>506</v>
      </c>
      <c r="AK1210" t="s">
        <v>1564</v>
      </c>
      <c r="AL1210" t="s">
        <v>1330</v>
      </c>
    </row>
    <row r="1211" spans="36:38" x14ac:dyDescent="0.45">
      <c r="AJ1211" t="s">
        <v>506</v>
      </c>
      <c r="AK1211" t="s">
        <v>1565</v>
      </c>
      <c r="AL1211" t="s">
        <v>1330</v>
      </c>
    </row>
    <row r="1212" spans="36:38" x14ac:dyDescent="0.45">
      <c r="AJ1212" t="s">
        <v>506</v>
      </c>
      <c r="AK1212" t="s">
        <v>1566</v>
      </c>
      <c r="AL1212" t="s">
        <v>1330</v>
      </c>
    </row>
    <row r="1213" spans="36:38" x14ac:dyDescent="0.45">
      <c r="AJ1213" t="s">
        <v>506</v>
      </c>
      <c r="AK1213" t="s">
        <v>1526</v>
      </c>
      <c r="AL1213" t="s">
        <v>1330</v>
      </c>
    </row>
    <row r="1214" spans="36:38" x14ac:dyDescent="0.45">
      <c r="AJ1214" t="s">
        <v>506</v>
      </c>
      <c r="AK1214" t="s">
        <v>1567</v>
      </c>
      <c r="AL1214" t="s">
        <v>1330</v>
      </c>
    </row>
    <row r="1215" spans="36:38" x14ac:dyDescent="0.45">
      <c r="AJ1215" t="s">
        <v>506</v>
      </c>
      <c r="AK1215" t="s">
        <v>1568</v>
      </c>
      <c r="AL1215" t="s">
        <v>1330</v>
      </c>
    </row>
    <row r="1216" spans="36:38" x14ac:dyDescent="0.45">
      <c r="AJ1216" t="s">
        <v>506</v>
      </c>
      <c r="AK1216" t="s">
        <v>1569</v>
      </c>
      <c r="AL1216" t="s">
        <v>1330</v>
      </c>
    </row>
    <row r="1217" spans="36:38" x14ac:dyDescent="0.45">
      <c r="AJ1217" t="s">
        <v>506</v>
      </c>
      <c r="AK1217" t="s">
        <v>1570</v>
      </c>
      <c r="AL1217" t="s">
        <v>1330</v>
      </c>
    </row>
    <row r="1218" spans="36:38" x14ac:dyDescent="0.45">
      <c r="AJ1218" t="s">
        <v>506</v>
      </c>
      <c r="AK1218" t="s">
        <v>1571</v>
      </c>
      <c r="AL1218" t="s">
        <v>1330</v>
      </c>
    </row>
    <row r="1219" spans="36:38" x14ac:dyDescent="0.45">
      <c r="AJ1219" t="s">
        <v>506</v>
      </c>
      <c r="AK1219" t="s">
        <v>1572</v>
      </c>
      <c r="AL1219" t="s">
        <v>1330</v>
      </c>
    </row>
    <row r="1220" spans="36:38" x14ac:dyDescent="0.45">
      <c r="AJ1220" t="s">
        <v>506</v>
      </c>
      <c r="AK1220" t="s">
        <v>1573</v>
      </c>
      <c r="AL1220" t="s">
        <v>1330</v>
      </c>
    </row>
    <row r="1221" spans="36:38" x14ac:dyDescent="0.45">
      <c r="AJ1221" t="s">
        <v>506</v>
      </c>
      <c r="AK1221" t="s">
        <v>1574</v>
      </c>
      <c r="AL1221" t="s">
        <v>1330</v>
      </c>
    </row>
    <row r="1222" spans="36:38" x14ac:dyDescent="0.45">
      <c r="AJ1222" t="s">
        <v>506</v>
      </c>
      <c r="AK1222" t="s">
        <v>1575</v>
      </c>
      <c r="AL1222" t="s">
        <v>1330</v>
      </c>
    </row>
    <row r="1223" spans="36:38" x14ac:dyDescent="0.45">
      <c r="AJ1223" t="s">
        <v>506</v>
      </c>
      <c r="AK1223" t="s">
        <v>1576</v>
      </c>
      <c r="AL1223" t="s">
        <v>1330</v>
      </c>
    </row>
    <row r="1224" spans="36:38" x14ac:dyDescent="0.45">
      <c r="AJ1224" t="s">
        <v>506</v>
      </c>
      <c r="AK1224" t="s">
        <v>1577</v>
      </c>
      <c r="AL1224" t="s">
        <v>1330</v>
      </c>
    </row>
    <row r="1225" spans="36:38" x14ac:dyDescent="0.45">
      <c r="AJ1225" t="s">
        <v>506</v>
      </c>
      <c r="AK1225" t="s">
        <v>1578</v>
      </c>
      <c r="AL1225" t="s">
        <v>1330</v>
      </c>
    </row>
    <row r="1226" spans="36:38" x14ac:dyDescent="0.45">
      <c r="AJ1226" t="s">
        <v>506</v>
      </c>
      <c r="AK1226" t="s">
        <v>1579</v>
      </c>
      <c r="AL1226" t="s">
        <v>1330</v>
      </c>
    </row>
    <row r="1227" spans="36:38" x14ac:dyDescent="0.45">
      <c r="AJ1227" t="s">
        <v>506</v>
      </c>
      <c r="AK1227" t="s">
        <v>1580</v>
      </c>
      <c r="AL1227" t="s">
        <v>1330</v>
      </c>
    </row>
    <row r="1228" spans="36:38" x14ac:dyDescent="0.45">
      <c r="AJ1228" t="s">
        <v>506</v>
      </c>
      <c r="AK1228" t="s">
        <v>1581</v>
      </c>
      <c r="AL1228" t="s">
        <v>1330</v>
      </c>
    </row>
    <row r="1229" spans="36:38" x14ac:dyDescent="0.45">
      <c r="AJ1229" t="s">
        <v>506</v>
      </c>
      <c r="AK1229" t="s">
        <v>1582</v>
      </c>
      <c r="AL1229" t="s">
        <v>1330</v>
      </c>
    </row>
    <row r="1230" spans="36:38" x14ac:dyDescent="0.45">
      <c r="AJ1230" t="s">
        <v>506</v>
      </c>
      <c r="AK1230" t="s">
        <v>1583</v>
      </c>
      <c r="AL1230" t="s">
        <v>1330</v>
      </c>
    </row>
    <row r="1231" spans="36:38" x14ac:dyDescent="0.45">
      <c r="AJ1231" t="s">
        <v>506</v>
      </c>
      <c r="AK1231" t="s">
        <v>1584</v>
      </c>
      <c r="AL1231" t="s">
        <v>1330</v>
      </c>
    </row>
    <row r="1232" spans="36:38" x14ac:dyDescent="0.45">
      <c r="AJ1232" t="s">
        <v>506</v>
      </c>
      <c r="AK1232" t="s">
        <v>1585</v>
      </c>
      <c r="AL1232" t="s">
        <v>1330</v>
      </c>
    </row>
    <row r="1233" spans="36:38" x14ac:dyDescent="0.45">
      <c r="AJ1233" t="s">
        <v>506</v>
      </c>
      <c r="AK1233" t="s">
        <v>1586</v>
      </c>
      <c r="AL1233" t="s">
        <v>1330</v>
      </c>
    </row>
    <row r="1234" spans="36:38" x14ac:dyDescent="0.45">
      <c r="AJ1234" t="s">
        <v>506</v>
      </c>
      <c r="AK1234" t="s">
        <v>1587</v>
      </c>
      <c r="AL1234" t="s">
        <v>1330</v>
      </c>
    </row>
    <row r="1235" spans="36:38" x14ac:dyDescent="0.45">
      <c r="AJ1235" t="s">
        <v>506</v>
      </c>
      <c r="AK1235" t="s">
        <v>1588</v>
      </c>
      <c r="AL1235" t="s">
        <v>1330</v>
      </c>
    </row>
    <row r="1236" spans="36:38" x14ac:dyDescent="0.45">
      <c r="AJ1236" t="s">
        <v>506</v>
      </c>
      <c r="AK1236" t="s">
        <v>1589</v>
      </c>
      <c r="AL1236" t="s">
        <v>1330</v>
      </c>
    </row>
    <row r="1237" spans="36:38" x14ac:dyDescent="0.45">
      <c r="AJ1237" t="s">
        <v>506</v>
      </c>
      <c r="AK1237" t="s">
        <v>1590</v>
      </c>
      <c r="AL1237" t="s">
        <v>1330</v>
      </c>
    </row>
    <row r="1238" spans="36:38" x14ac:dyDescent="0.45">
      <c r="AJ1238" t="s">
        <v>506</v>
      </c>
      <c r="AK1238" t="s">
        <v>1591</v>
      </c>
      <c r="AL1238" t="s">
        <v>1330</v>
      </c>
    </row>
    <row r="1239" spans="36:38" x14ac:dyDescent="0.45">
      <c r="AJ1239" t="s">
        <v>506</v>
      </c>
      <c r="AK1239" t="s">
        <v>1592</v>
      </c>
      <c r="AL1239" t="s">
        <v>1330</v>
      </c>
    </row>
    <row r="1240" spans="36:38" x14ac:dyDescent="0.45">
      <c r="AJ1240" t="s">
        <v>506</v>
      </c>
      <c r="AK1240" t="s">
        <v>1593</v>
      </c>
      <c r="AL1240" t="s">
        <v>1330</v>
      </c>
    </row>
    <row r="1241" spans="36:38" x14ac:dyDescent="0.45">
      <c r="AJ1241" t="s">
        <v>506</v>
      </c>
      <c r="AK1241" t="s">
        <v>1594</v>
      </c>
      <c r="AL1241" t="s">
        <v>1330</v>
      </c>
    </row>
    <row r="1242" spans="36:38" x14ac:dyDescent="0.45">
      <c r="AJ1242" t="s">
        <v>506</v>
      </c>
      <c r="AK1242" t="s">
        <v>1595</v>
      </c>
      <c r="AL1242" t="s">
        <v>1330</v>
      </c>
    </row>
    <row r="1243" spans="36:38" x14ac:dyDescent="0.45">
      <c r="AJ1243" t="s">
        <v>506</v>
      </c>
      <c r="AK1243" t="s">
        <v>1596</v>
      </c>
      <c r="AL1243" t="s">
        <v>1330</v>
      </c>
    </row>
    <row r="1244" spans="36:38" x14ac:dyDescent="0.45">
      <c r="AJ1244" t="s">
        <v>506</v>
      </c>
      <c r="AK1244" t="s">
        <v>1597</v>
      </c>
      <c r="AL1244" t="s">
        <v>1330</v>
      </c>
    </row>
    <row r="1245" spans="36:38" x14ac:dyDescent="0.45">
      <c r="AJ1245" t="s">
        <v>506</v>
      </c>
      <c r="AK1245" t="s">
        <v>1598</v>
      </c>
      <c r="AL1245" t="s">
        <v>1330</v>
      </c>
    </row>
    <row r="1246" spans="36:38" x14ac:dyDescent="0.45">
      <c r="AJ1246" t="s">
        <v>506</v>
      </c>
      <c r="AK1246" t="s">
        <v>1453</v>
      </c>
      <c r="AL1246" t="s">
        <v>1330</v>
      </c>
    </row>
    <row r="1247" spans="36:38" x14ac:dyDescent="0.45">
      <c r="AJ1247" t="s">
        <v>506</v>
      </c>
      <c r="AK1247" t="s">
        <v>1599</v>
      </c>
      <c r="AL1247" t="s">
        <v>1330</v>
      </c>
    </row>
    <row r="1248" spans="36:38" x14ac:dyDescent="0.45">
      <c r="AJ1248" t="s">
        <v>506</v>
      </c>
      <c r="AK1248" t="s">
        <v>1600</v>
      </c>
      <c r="AL1248" t="s">
        <v>1330</v>
      </c>
    </row>
    <row r="1249" spans="36:38" x14ac:dyDescent="0.45">
      <c r="AJ1249" t="s">
        <v>506</v>
      </c>
      <c r="AK1249" t="s">
        <v>1601</v>
      </c>
      <c r="AL1249" t="s">
        <v>1330</v>
      </c>
    </row>
    <row r="1250" spans="36:38" x14ac:dyDescent="0.45">
      <c r="AJ1250" t="s">
        <v>506</v>
      </c>
      <c r="AK1250" t="s">
        <v>1602</v>
      </c>
      <c r="AL1250" t="s">
        <v>1330</v>
      </c>
    </row>
    <row r="1251" spans="36:38" x14ac:dyDescent="0.45">
      <c r="AJ1251" t="s">
        <v>506</v>
      </c>
      <c r="AK1251" t="s">
        <v>1603</v>
      </c>
      <c r="AL1251" t="s">
        <v>1330</v>
      </c>
    </row>
    <row r="1252" spans="36:38" x14ac:dyDescent="0.45">
      <c r="AJ1252" t="s">
        <v>506</v>
      </c>
      <c r="AK1252" t="s">
        <v>1604</v>
      </c>
      <c r="AL1252" t="s">
        <v>1330</v>
      </c>
    </row>
    <row r="1253" spans="36:38" x14ac:dyDescent="0.45">
      <c r="AJ1253" t="s">
        <v>506</v>
      </c>
      <c r="AK1253" t="s">
        <v>1605</v>
      </c>
      <c r="AL1253" t="s">
        <v>1330</v>
      </c>
    </row>
    <row r="1254" spans="36:38" x14ac:dyDescent="0.45">
      <c r="AJ1254" t="s">
        <v>506</v>
      </c>
      <c r="AK1254" t="s">
        <v>1606</v>
      </c>
      <c r="AL1254" t="s">
        <v>1330</v>
      </c>
    </row>
    <row r="1255" spans="36:38" x14ac:dyDescent="0.45">
      <c r="AJ1255" t="s">
        <v>506</v>
      </c>
      <c r="AK1255" t="s">
        <v>1607</v>
      </c>
      <c r="AL1255" t="s">
        <v>1330</v>
      </c>
    </row>
    <row r="1256" spans="36:38" x14ac:dyDescent="0.45">
      <c r="AJ1256" t="s">
        <v>506</v>
      </c>
      <c r="AK1256" t="s">
        <v>1608</v>
      </c>
      <c r="AL1256" t="s">
        <v>1330</v>
      </c>
    </row>
    <row r="1257" spans="36:38" x14ac:dyDescent="0.45">
      <c r="AJ1257" t="s">
        <v>506</v>
      </c>
      <c r="AK1257" t="s">
        <v>1609</v>
      </c>
      <c r="AL1257" t="s">
        <v>1330</v>
      </c>
    </row>
    <row r="1258" spans="36:38" x14ac:dyDescent="0.45">
      <c r="AJ1258" t="s">
        <v>506</v>
      </c>
      <c r="AK1258" t="s">
        <v>1610</v>
      </c>
      <c r="AL1258" t="s">
        <v>1330</v>
      </c>
    </row>
    <row r="1259" spans="36:38" x14ac:dyDescent="0.45">
      <c r="AJ1259" t="s">
        <v>506</v>
      </c>
      <c r="AK1259" t="s">
        <v>1611</v>
      </c>
      <c r="AL1259" t="s">
        <v>1330</v>
      </c>
    </row>
    <row r="1260" spans="36:38" x14ac:dyDescent="0.45">
      <c r="AJ1260" t="s">
        <v>506</v>
      </c>
      <c r="AK1260" t="s">
        <v>1612</v>
      </c>
      <c r="AL1260" t="s">
        <v>1330</v>
      </c>
    </row>
    <row r="1261" spans="36:38" x14ac:dyDescent="0.45">
      <c r="AJ1261" t="s">
        <v>506</v>
      </c>
      <c r="AK1261" t="s">
        <v>1613</v>
      </c>
      <c r="AL1261" t="s">
        <v>1330</v>
      </c>
    </row>
    <row r="1262" spans="36:38" x14ac:dyDescent="0.45">
      <c r="AJ1262" t="s">
        <v>506</v>
      </c>
      <c r="AK1262" t="s">
        <v>1614</v>
      </c>
      <c r="AL1262" t="s">
        <v>1330</v>
      </c>
    </row>
    <row r="1263" spans="36:38" x14ac:dyDescent="0.45">
      <c r="AJ1263" t="s">
        <v>506</v>
      </c>
      <c r="AK1263" t="s">
        <v>1615</v>
      </c>
      <c r="AL1263" t="s">
        <v>1330</v>
      </c>
    </row>
    <row r="1264" spans="36:38" x14ac:dyDescent="0.45">
      <c r="AJ1264" t="s">
        <v>506</v>
      </c>
      <c r="AK1264" t="s">
        <v>1616</v>
      </c>
      <c r="AL1264" t="s">
        <v>1330</v>
      </c>
    </row>
    <row r="1265" spans="36:38" x14ac:dyDescent="0.45">
      <c r="AJ1265" t="s">
        <v>506</v>
      </c>
      <c r="AK1265" t="s">
        <v>1617</v>
      </c>
      <c r="AL1265" t="s">
        <v>1330</v>
      </c>
    </row>
    <row r="1266" spans="36:38" x14ac:dyDescent="0.45">
      <c r="AJ1266" t="s">
        <v>506</v>
      </c>
      <c r="AK1266" t="s">
        <v>1618</v>
      </c>
      <c r="AL1266" t="s">
        <v>1330</v>
      </c>
    </row>
    <row r="1267" spans="36:38" x14ac:dyDescent="0.45">
      <c r="AJ1267" t="s">
        <v>506</v>
      </c>
      <c r="AK1267" t="s">
        <v>1619</v>
      </c>
      <c r="AL1267" t="s">
        <v>1330</v>
      </c>
    </row>
    <row r="1268" spans="36:38" x14ac:dyDescent="0.45">
      <c r="AJ1268" t="s">
        <v>506</v>
      </c>
      <c r="AK1268" t="s">
        <v>1620</v>
      </c>
      <c r="AL1268" t="s">
        <v>1330</v>
      </c>
    </row>
    <row r="1269" spans="36:38" x14ac:dyDescent="0.45">
      <c r="AJ1269" t="s">
        <v>506</v>
      </c>
      <c r="AK1269" t="s">
        <v>1621</v>
      </c>
      <c r="AL1269" t="s">
        <v>1330</v>
      </c>
    </row>
    <row r="1270" spans="36:38" x14ac:dyDescent="0.45">
      <c r="AJ1270" t="s">
        <v>506</v>
      </c>
      <c r="AK1270" t="s">
        <v>1622</v>
      </c>
      <c r="AL1270" t="s">
        <v>1330</v>
      </c>
    </row>
    <row r="1271" spans="36:38" x14ac:dyDescent="0.45">
      <c r="AJ1271" t="s">
        <v>506</v>
      </c>
      <c r="AK1271" t="s">
        <v>1623</v>
      </c>
      <c r="AL1271" t="s">
        <v>1330</v>
      </c>
    </row>
    <row r="1272" spans="36:38" x14ac:dyDescent="0.45">
      <c r="AJ1272" t="s">
        <v>506</v>
      </c>
      <c r="AK1272" t="s">
        <v>1624</v>
      </c>
      <c r="AL1272" t="s">
        <v>1330</v>
      </c>
    </row>
    <row r="1273" spans="36:38" x14ac:dyDescent="0.45">
      <c r="AJ1273" t="s">
        <v>506</v>
      </c>
      <c r="AK1273" t="s">
        <v>1625</v>
      </c>
      <c r="AL1273" t="s">
        <v>1330</v>
      </c>
    </row>
    <row r="1274" spans="36:38" x14ac:dyDescent="0.45">
      <c r="AJ1274" t="s">
        <v>506</v>
      </c>
      <c r="AK1274" t="s">
        <v>1626</v>
      </c>
      <c r="AL1274" t="s">
        <v>1330</v>
      </c>
    </row>
    <row r="1275" spans="36:38" x14ac:dyDescent="0.45">
      <c r="AJ1275" t="s">
        <v>506</v>
      </c>
      <c r="AK1275" t="s">
        <v>1627</v>
      </c>
      <c r="AL1275" t="s">
        <v>1330</v>
      </c>
    </row>
    <row r="1276" spans="36:38" x14ac:dyDescent="0.45">
      <c r="AJ1276" t="s">
        <v>506</v>
      </c>
      <c r="AK1276" t="s">
        <v>1628</v>
      </c>
      <c r="AL1276" t="s">
        <v>1330</v>
      </c>
    </row>
    <row r="1277" spans="36:38" x14ac:dyDescent="0.45">
      <c r="AJ1277" t="s">
        <v>506</v>
      </c>
      <c r="AK1277" t="s">
        <v>1629</v>
      </c>
      <c r="AL1277" t="s">
        <v>1330</v>
      </c>
    </row>
    <row r="1278" spans="36:38" x14ac:dyDescent="0.45">
      <c r="AJ1278" t="s">
        <v>506</v>
      </c>
      <c r="AK1278" t="s">
        <v>1630</v>
      </c>
      <c r="AL1278" t="s">
        <v>1330</v>
      </c>
    </row>
    <row r="1279" spans="36:38" x14ac:dyDescent="0.45">
      <c r="AJ1279" t="s">
        <v>506</v>
      </c>
      <c r="AK1279" t="s">
        <v>1631</v>
      </c>
      <c r="AL1279" t="s">
        <v>1330</v>
      </c>
    </row>
    <row r="1280" spans="36:38" x14ac:dyDescent="0.45">
      <c r="AJ1280" t="s">
        <v>506</v>
      </c>
      <c r="AK1280" t="s">
        <v>1632</v>
      </c>
      <c r="AL1280" t="s">
        <v>1330</v>
      </c>
    </row>
    <row r="1281" spans="36:38" x14ac:dyDescent="0.45">
      <c r="AJ1281" t="s">
        <v>506</v>
      </c>
      <c r="AK1281" t="s">
        <v>1633</v>
      </c>
      <c r="AL1281" t="s">
        <v>1330</v>
      </c>
    </row>
    <row r="1282" spans="36:38" x14ac:dyDescent="0.45">
      <c r="AJ1282" t="s">
        <v>506</v>
      </c>
      <c r="AK1282" t="s">
        <v>1634</v>
      </c>
      <c r="AL1282" t="s">
        <v>1330</v>
      </c>
    </row>
    <row r="1283" spans="36:38" x14ac:dyDescent="0.45">
      <c r="AJ1283" t="s">
        <v>506</v>
      </c>
      <c r="AK1283" t="s">
        <v>1635</v>
      </c>
      <c r="AL1283" t="s">
        <v>1330</v>
      </c>
    </row>
    <row r="1284" spans="36:38" x14ac:dyDescent="0.45">
      <c r="AJ1284" t="s">
        <v>506</v>
      </c>
      <c r="AK1284" t="s">
        <v>1636</v>
      </c>
      <c r="AL1284" t="s">
        <v>1330</v>
      </c>
    </row>
    <row r="1285" spans="36:38" x14ac:dyDescent="0.45">
      <c r="AJ1285" t="s">
        <v>506</v>
      </c>
      <c r="AK1285" t="s">
        <v>1637</v>
      </c>
      <c r="AL1285" t="s">
        <v>1330</v>
      </c>
    </row>
    <row r="1286" spans="36:38" x14ac:dyDescent="0.45">
      <c r="AJ1286" t="s">
        <v>506</v>
      </c>
      <c r="AK1286" t="s">
        <v>1638</v>
      </c>
      <c r="AL1286" t="s">
        <v>1330</v>
      </c>
    </row>
    <row r="1287" spans="36:38" x14ac:dyDescent="0.45">
      <c r="AJ1287" t="s">
        <v>506</v>
      </c>
      <c r="AK1287" t="s">
        <v>1639</v>
      </c>
      <c r="AL1287" t="s">
        <v>1330</v>
      </c>
    </row>
    <row r="1288" spans="36:38" x14ac:dyDescent="0.45">
      <c r="AJ1288" t="s">
        <v>506</v>
      </c>
      <c r="AK1288" t="s">
        <v>1640</v>
      </c>
      <c r="AL1288" t="s">
        <v>1330</v>
      </c>
    </row>
    <row r="1289" spans="36:38" x14ac:dyDescent="0.45">
      <c r="AJ1289" t="s">
        <v>506</v>
      </c>
      <c r="AK1289" t="s">
        <v>1641</v>
      </c>
      <c r="AL1289" t="s">
        <v>1330</v>
      </c>
    </row>
    <row r="1290" spans="36:38" x14ac:dyDescent="0.45">
      <c r="AJ1290" t="s">
        <v>506</v>
      </c>
      <c r="AK1290" t="s">
        <v>1642</v>
      </c>
      <c r="AL1290" t="s">
        <v>1330</v>
      </c>
    </row>
    <row r="1291" spans="36:38" x14ac:dyDescent="0.45">
      <c r="AJ1291" t="s">
        <v>506</v>
      </c>
      <c r="AK1291" t="s">
        <v>1643</v>
      </c>
      <c r="AL1291" t="s">
        <v>1330</v>
      </c>
    </row>
    <row r="1292" spans="36:38" x14ac:dyDescent="0.45">
      <c r="AJ1292" t="s">
        <v>506</v>
      </c>
      <c r="AK1292" t="s">
        <v>1644</v>
      </c>
      <c r="AL1292" t="s">
        <v>1330</v>
      </c>
    </row>
    <row r="1293" spans="36:38" x14ac:dyDescent="0.45">
      <c r="AJ1293" t="s">
        <v>506</v>
      </c>
      <c r="AK1293" t="s">
        <v>1645</v>
      </c>
      <c r="AL1293" t="s">
        <v>1330</v>
      </c>
    </row>
    <row r="1294" spans="36:38" x14ac:dyDescent="0.45">
      <c r="AJ1294" t="s">
        <v>506</v>
      </c>
      <c r="AK1294" t="s">
        <v>1646</v>
      </c>
      <c r="AL1294" t="s">
        <v>1330</v>
      </c>
    </row>
    <row r="1295" spans="36:38" x14ac:dyDescent="0.45">
      <c r="AJ1295" t="s">
        <v>506</v>
      </c>
      <c r="AK1295" t="s">
        <v>1647</v>
      </c>
      <c r="AL1295" t="s">
        <v>1330</v>
      </c>
    </row>
    <row r="1296" spans="36:38" x14ac:dyDescent="0.45">
      <c r="AJ1296" t="s">
        <v>506</v>
      </c>
      <c r="AK1296" t="s">
        <v>1648</v>
      </c>
      <c r="AL1296" t="s">
        <v>1330</v>
      </c>
    </row>
    <row r="1297" spans="36:38" x14ac:dyDescent="0.45">
      <c r="AJ1297" t="s">
        <v>506</v>
      </c>
      <c r="AK1297" t="s">
        <v>1649</v>
      </c>
      <c r="AL1297" t="s">
        <v>1330</v>
      </c>
    </row>
    <row r="1298" spans="36:38" x14ac:dyDescent="0.45">
      <c r="AJ1298" t="s">
        <v>506</v>
      </c>
      <c r="AK1298" t="s">
        <v>1650</v>
      </c>
      <c r="AL1298" t="s">
        <v>1330</v>
      </c>
    </row>
    <row r="1299" spans="36:38" x14ac:dyDescent="0.45">
      <c r="AJ1299" t="s">
        <v>506</v>
      </c>
      <c r="AK1299" t="s">
        <v>1651</v>
      </c>
      <c r="AL1299" t="s">
        <v>1330</v>
      </c>
    </row>
    <row r="1300" spans="36:38" x14ac:dyDescent="0.45">
      <c r="AJ1300" t="s">
        <v>506</v>
      </c>
      <c r="AK1300" t="s">
        <v>1652</v>
      </c>
      <c r="AL1300" t="s">
        <v>1330</v>
      </c>
    </row>
    <row r="1301" spans="36:38" x14ac:dyDescent="0.45">
      <c r="AJ1301" t="s">
        <v>506</v>
      </c>
      <c r="AK1301" t="s">
        <v>1653</v>
      </c>
      <c r="AL1301" t="s">
        <v>1330</v>
      </c>
    </row>
    <row r="1302" spans="36:38" x14ac:dyDescent="0.45">
      <c r="AJ1302" t="s">
        <v>506</v>
      </c>
      <c r="AK1302" t="s">
        <v>1654</v>
      </c>
      <c r="AL1302" t="s">
        <v>1330</v>
      </c>
    </row>
    <row r="1303" spans="36:38" x14ac:dyDescent="0.45">
      <c r="AJ1303" t="s">
        <v>506</v>
      </c>
      <c r="AK1303" t="s">
        <v>1655</v>
      </c>
      <c r="AL1303" t="s">
        <v>1330</v>
      </c>
    </row>
    <row r="1304" spans="36:38" x14ac:dyDescent="0.45">
      <c r="AJ1304" t="s">
        <v>506</v>
      </c>
      <c r="AK1304" t="s">
        <v>1656</v>
      </c>
      <c r="AL1304" t="s">
        <v>1330</v>
      </c>
    </row>
    <row r="1305" spans="36:38" x14ac:dyDescent="0.45">
      <c r="AJ1305" t="s">
        <v>506</v>
      </c>
      <c r="AK1305" t="s">
        <v>1657</v>
      </c>
      <c r="AL1305" t="s">
        <v>1330</v>
      </c>
    </row>
    <row r="1306" spans="36:38" x14ac:dyDescent="0.45">
      <c r="AJ1306" t="s">
        <v>506</v>
      </c>
      <c r="AK1306" t="s">
        <v>1658</v>
      </c>
      <c r="AL1306" t="s">
        <v>1330</v>
      </c>
    </row>
    <row r="1307" spans="36:38" x14ac:dyDescent="0.45">
      <c r="AJ1307" t="s">
        <v>506</v>
      </c>
      <c r="AK1307" t="s">
        <v>1659</v>
      </c>
      <c r="AL1307" t="s">
        <v>1330</v>
      </c>
    </row>
    <row r="1308" spans="36:38" x14ac:dyDescent="0.45">
      <c r="AJ1308" t="s">
        <v>506</v>
      </c>
      <c r="AK1308" t="s">
        <v>1660</v>
      </c>
      <c r="AL1308" t="s">
        <v>1330</v>
      </c>
    </row>
    <row r="1309" spans="36:38" x14ac:dyDescent="0.45">
      <c r="AJ1309" t="s">
        <v>506</v>
      </c>
      <c r="AK1309" t="s">
        <v>1661</v>
      </c>
      <c r="AL1309" t="s">
        <v>1330</v>
      </c>
    </row>
    <row r="1310" spans="36:38" x14ac:dyDescent="0.45">
      <c r="AJ1310" t="s">
        <v>506</v>
      </c>
      <c r="AK1310" t="s">
        <v>1662</v>
      </c>
      <c r="AL1310" t="s">
        <v>1330</v>
      </c>
    </row>
    <row r="1311" spans="36:38" x14ac:dyDescent="0.45">
      <c r="AJ1311" t="s">
        <v>506</v>
      </c>
      <c r="AK1311" t="s">
        <v>1663</v>
      </c>
      <c r="AL1311" t="s">
        <v>1330</v>
      </c>
    </row>
    <row r="1312" spans="36:38" x14ac:dyDescent="0.45">
      <c r="AJ1312" t="s">
        <v>506</v>
      </c>
      <c r="AK1312" t="s">
        <v>1664</v>
      </c>
      <c r="AL1312" t="s">
        <v>1330</v>
      </c>
    </row>
    <row r="1313" spans="36:38" x14ac:dyDescent="0.45">
      <c r="AJ1313" t="s">
        <v>506</v>
      </c>
      <c r="AK1313" t="s">
        <v>1665</v>
      </c>
      <c r="AL1313" t="s">
        <v>1330</v>
      </c>
    </row>
    <row r="1314" spans="36:38" x14ac:dyDescent="0.45">
      <c r="AJ1314" t="s">
        <v>506</v>
      </c>
      <c r="AK1314" t="s">
        <v>1666</v>
      </c>
      <c r="AL1314" t="s">
        <v>1330</v>
      </c>
    </row>
    <row r="1315" spans="36:38" x14ac:dyDescent="0.45">
      <c r="AJ1315" t="s">
        <v>506</v>
      </c>
      <c r="AK1315" t="s">
        <v>1667</v>
      </c>
      <c r="AL1315" t="s">
        <v>1330</v>
      </c>
    </row>
    <row r="1316" spans="36:38" x14ac:dyDescent="0.45">
      <c r="AJ1316" t="s">
        <v>506</v>
      </c>
      <c r="AK1316" t="s">
        <v>1668</v>
      </c>
      <c r="AL1316" t="s">
        <v>1330</v>
      </c>
    </row>
    <row r="1317" spans="36:38" x14ac:dyDescent="0.45">
      <c r="AJ1317" t="s">
        <v>506</v>
      </c>
      <c r="AK1317" t="s">
        <v>1667</v>
      </c>
      <c r="AL1317" t="s">
        <v>1330</v>
      </c>
    </row>
    <row r="1318" spans="36:38" x14ac:dyDescent="0.45">
      <c r="AJ1318" t="s">
        <v>506</v>
      </c>
      <c r="AK1318" t="s">
        <v>1669</v>
      </c>
      <c r="AL1318" t="s">
        <v>1330</v>
      </c>
    </row>
    <row r="1319" spans="36:38" x14ac:dyDescent="0.45">
      <c r="AJ1319" t="s">
        <v>506</v>
      </c>
      <c r="AK1319" t="s">
        <v>1670</v>
      </c>
      <c r="AL1319" t="s">
        <v>1330</v>
      </c>
    </row>
    <row r="1320" spans="36:38" x14ac:dyDescent="0.45">
      <c r="AJ1320" t="s">
        <v>506</v>
      </c>
      <c r="AK1320" t="s">
        <v>1671</v>
      </c>
      <c r="AL1320" t="s">
        <v>1330</v>
      </c>
    </row>
    <row r="1321" spans="36:38" x14ac:dyDescent="0.45">
      <c r="AJ1321" t="s">
        <v>506</v>
      </c>
      <c r="AK1321" t="s">
        <v>1672</v>
      </c>
      <c r="AL1321" t="s">
        <v>1330</v>
      </c>
    </row>
    <row r="1322" spans="36:38" x14ac:dyDescent="0.45">
      <c r="AJ1322" t="s">
        <v>506</v>
      </c>
      <c r="AK1322" t="s">
        <v>1673</v>
      </c>
      <c r="AL1322" t="s">
        <v>1330</v>
      </c>
    </row>
    <row r="1323" spans="36:38" x14ac:dyDescent="0.45">
      <c r="AJ1323" t="s">
        <v>506</v>
      </c>
      <c r="AK1323" t="s">
        <v>1674</v>
      </c>
      <c r="AL1323" t="s">
        <v>1330</v>
      </c>
    </row>
    <row r="1324" spans="36:38" x14ac:dyDescent="0.45">
      <c r="AJ1324" t="s">
        <v>506</v>
      </c>
      <c r="AK1324" t="s">
        <v>1675</v>
      </c>
      <c r="AL1324" t="s">
        <v>1676</v>
      </c>
    </row>
    <row r="1325" spans="36:38" x14ac:dyDescent="0.45">
      <c r="AJ1325" t="s">
        <v>506</v>
      </c>
      <c r="AK1325" t="s">
        <v>1677</v>
      </c>
      <c r="AL1325" t="s">
        <v>1676</v>
      </c>
    </row>
    <row r="1326" spans="36:38" x14ac:dyDescent="0.45">
      <c r="AJ1326" t="s">
        <v>506</v>
      </c>
      <c r="AK1326" t="s">
        <v>1678</v>
      </c>
      <c r="AL1326" t="s">
        <v>1676</v>
      </c>
    </row>
    <row r="1327" spans="36:38" x14ac:dyDescent="0.45">
      <c r="AJ1327" t="s">
        <v>506</v>
      </c>
      <c r="AK1327" t="s">
        <v>1679</v>
      </c>
      <c r="AL1327" t="s">
        <v>1676</v>
      </c>
    </row>
    <row r="1328" spans="36:38" x14ac:dyDescent="0.45">
      <c r="AJ1328" t="s">
        <v>506</v>
      </c>
      <c r="AK1328" t="s">
        <v>1680</v>
      </c>
      <c r="AL1328" t="s">
        <v>1676</v>
      </c>
    </row>
    <row r="1329" spans="36:38" x14ac:dyDescent="0.45">
      <c r="AJ1329" t="s">
        <v>506</v>
      </c>
      <c r="AK1329" t="s">
        <v>1681</v>
      </c>
      <c r="AL1329" t="s">
        <v>1676</v>
      </c>
    </row>
    <row r="1330" spans="36:38" x14ac:dyDescent="0.45">
      <c r="AJ1330" t="s">
        <v>506</v>
      </c>
      <c r="AK1330" t="s">
        <v>1682</v>
      </c>
      <c r="AL1330" t="s">
        <v>1676</v>
      </c>
    </row>
    <row r="1331" spans="36:38" x14ac:dyDescent="0.45">
      <c r="AJ1331" t="s">
        <v>506</v>
      </c>
      <c r="AK1331" t="s">
        <v>1683</v>
      </c>
      <c r="AL1331" t="s">
        <v>1676</v>
      </c>
    </row>
    <row r="1332" spans="36:38" x14ac:dyDescent="0.45">
      <c r="AJ1332" t="s">
        <v>506</v>
      </c>
      <c r="AK1332" t="s">
        <v>1684</v>
      </c>
      <c r="AL1332" t="s">
        <v>1676</v>
      </c>
    </row>
    <row r="1333" spans="36:38" x14ac:dyDescent="0.45">
      <c r="AJ1333" t="s">
        <v>506</v>
      </c>
      <c r="AK1333" t="s">
        <v>1685</v>
      </c>
      <c r="AL1333" t="s">
        <v>1676</v>
      </c>
    </row>
    <row r="1334" spans="36:38" x14ac:dyDescent="0.45">
      <c r="AJ1334" t="s">
        <v>506</v>
      </c>
      <c r="AK1334" t="s">
        <v>1686</v>
      </c>
      <c r="AL1334" t="s">
        <v>1676</v>
      </c>
    </row>
    <row r="1335" spans="36:38" x14ac:dyDescent="0.45">
      <c r="AJ1335" t="s">
        <v>506</v>
      </c>
      <c r="AK1335" t="s">
        <v>1687</v>
      </c>
      <c r="AL1335" t="s">
        <v>1676</v>
      </c>
    </row>
    <row r="1336" spans="36:38" x14ac:dyDescent="0.45">
      <c r="AJ1336" t="s">
        <v>506</v>
      </c>
      <c r="AK1336" t="s">
        <v>1688</v>
      </c>
      <c r="AL1336" t="s">
        <v>1676</v>
      </c>
    </row>
    <row r="1337" spans="36:38" x14ac:dyDescent="0.45">
      <c r="AJ1337" t="s">
        <v>506</v>
      </c>
      <c r="AK1337" t="s">
        <v>1689</v>
      </c>
      <c r="AL1337" t="s">
        <v>1676</v>
      </c>
    </row>
    <row r="1338" spans="36:38" x14ac:dyDescent="0.45">
      <c r="AJ1338" t="s">
        <v>506</v>
      </c>
      <c r="AK1338" t="s">
        <v>1690</v>
      </c>
      <c r="AL1338" t="s">
        <v>1676</v>
      </c>
    </row>
    <row r="1339" spans="36:38" x14ac:dyDescent="0.45">
      <c r="AJ1339" t="s">
        <v>506</v>
      </c>
      <c r="AK1339" t="s">
        <v>1691</v>
      </c>
      <c r="AL1339" t="s">
        <v>1676</v>
      </c>
    </row>
    <row r="1340" spans="36:38" x14ac:dyDescent="0.45">
      <c r="AJ1340" t="s">
        <v>506</v>
      </c>
      <c r="AK1340" t="s">
        <v>1692</v>
      </c>
      <c r="AL1340" t="s">
        <v>1676</v>
      </c>
    </row>
    <row r="1341" spans="36:38" x14ac:dyDescent="0.45">
      <c r="AJ1341" t="s">
        <v>506</v>
      </c>
      <c r="AK1341" t="s">
        <v>1693</v>
      </c>
      <c r="AL1341" t="s">
        <v>1676</v>
      </c>
    </row>
    <row r="1342" spans="36:38" x14ac:dyDescent="0.45">
      <c r="AJ1342" t="s">
        <v>506</v>
      </c>
      <c r="AK1342" t="s">
        <v>1694</v>
      </c>
      <c r="AL1342" t="s">
        <v>1676</v>
      </c>
    </row>
    <row r="1343" spans="36:38" x14ac:dyDescent="0.45">
      <c r="AJ1343" t="s">
        <v>506</v>
      </c>
      <c r="AK1343" t="s">
        <v>1695</v>
      </c>
      <c r="AL1343" t="s">
        <v>1676</v>
      </c>
    </row>
    <row r="1344" spans="36:38" x14ac:dyDescent="0.45">
      <c r="AJ1344" t="s">
        <v>506</v>
      </c>
      <c r="AK1344" t="s">
        <v>1696</v>
      </c>
      <c r="AL1344" t="s">
        <v>1676</v>
      </c>
    </row>
    <row r="1345" spans="36:38" x14ac:dyDescent="0.45">
      <c r="AJ1345" t="s">
        <v>506</v>
      </c>
      <c r="AK1345" t="s">
        <v>1697</v>
      </c>
      <c r="AL1345" t="s">
        <v>1676</v>
      </c>
    </row>
    <row r="1346" spans="36:38" x14ac:dyDescent="0.45">
      <c r="AJ1346" t="s">
        <v>506</v>
      </c>
      <c r="AK1346" t="s">
        <v>1696</v>
      </c>
      <c r="AL1346" t="s">
        <v>1676</v>
      </c>
    </row>
    <row r="1347" spans="36:38" x14ac:dyDescent="0.45">
      <c r="AJ1347" t="s">
        <v>506</v>
      </c>
      <c r="AK1347" t="s">
        <v>1698</v>
      </c>
      <c r="AL1347" t="s">
        <v>1676</v>
      </c>
    </row>
    <row r="1348" spans="36:38" x14ac:dyDescent="0.45">
      <c r="AJ1348" t="s">
        <v>506</v>
      </c>
      <c r="AK1348" t="s">
        <v>1699</v>
      </c>
      <c r="AL1348" t="s">
        <v>1676</v>
      </c>
    </row>
    <row r="1349" spans="36:38" x14ac:dyDescent="0.45">
      <c r="AJ1349" t="s">
        <v>506</v>
      </c>
      <c r="AK1349" t="s">
        <v>1700</v>
      </c>
      <c r="AL1349" t="s">
        <v>1676</v>
      </c>
    </row>
    <row r="1350" spans="36:38" x14ac:dyDescent="0.45">
      <c r="AJ1350" t="s">
        <v>506</v>
      </c>
      <c r="AK1350" t="s">
        <v>1701</v>
      </c>
      <c r="AL1350" t="s">
        <v>1676</v>
      </c>
    </row>
    <row r="1351" spans="36:38" x14ac:dyDescent="0.45">
      <c r="AJ1351" t="s">
        <v>506</v>
      </c>
      <c r="AK1351" t="s">
        <v>1702</v>
      </c>
      <c r="AL1351" t="s">
        <v>1676</v>
      </c>
    </row>
    <row r="1352" spans="36:38" x14ac:dyDescent="0.45">
      <c r="AJ1352" t="s">
        <v>506</v>
      </c>
      <c r="AK1352" t="s">
        <v>1703</v>
      </c>
      <c r="AL1352" t="s">
        <v>1676</v>
      </c>
    </row>
    <row r="1353" spans="36:38" x14ac:dyDescent="0.45">
      <c r="AJ1353" t="s">
        <v>506</v>
      </c>
      <c r="AK1353" t="s">
        <v>1704</v>
      </c>
      <c r="AL1353" t="s">
        <v>1676</v>
      </c>
    </row>
    <row r="1354" spans="36:38" x14ac:dyDescent="0.45">
      <c r="AJ1354" t="s">
        <v>506</v>
      </c>
      <c r="AK1354" t="s">
        <v>1705</v>
      </c>
      <c r="AL1354" t="s">
        <v>1676</v>
      </c>
    </row>
    <row r="1355" spans="36:38" x14ac:dyDescent="0.45">
      <c r="AJ1355" t="s">
        <v>506</v>
      </c>
      <c r="AK1355" t="s">
        <v>1706</v>
      </c>
      <c r="AL1355" t="s">
        <v>1676</v>
      </c>
    </row>
    <row r="1356" spans="36:38" x14ac:dyDescent="0.45">
      <c r="AJ1356" t="s">
        <v>506</v>
      </c>
      <c r="AK1356" t="s">
        <v>1708</v>
      </c>
      <c r="AL1356" t="s">
        <v>1676</v>
      </c>
    </row>
    <row r="1357" spans="36:38" x14ac:dyDescent="0.45">
      <c r="AJ1357" t="s">
        <v>506</v>
      </c>
      <c r="AK1357" t="s">
        <v>1709</v>
      </c>
      <c r="AL1357" t="s">
        <v>1676</v>
      </c>
    </row>
    <row r="1358" spans="36:38" x14ac:dyDescent="0.45">
      <c r="AJ1358" t="s">
        <v>506</v>
      </c>
      <c r="AK1358" t="s">
        <v>1710</v>
      </c>
      <c r="AL1358" t="s">
        <v>1676</v>
      </c>
    </row>
    <row r="1359" spans="36:38" x14ac:dyDescent="0.45">
      <c r="AJ1359" t="s">
        <v>506</v>
      </c>
      <c r="AK1359" t="s">
        <v>1711</v>
      </c>
      <c r="AL1359" t="s">
        <v>1676</v>
      </c>
    </row>
    <row r="1360" spans="36:38" x14ac:dyDescent="0.45">
      <c r="AJ1360" t="s">
        <v>506</v>
      </c>
      <c r="AK1360" t="s">
        <v>1712</v>
      </c>
      <c r="AL1360" t="s">
        <v>1676</v>
      </c>
    </row>
    <row r="1361" spans="36:38" x14ac:dyDescent="0.45">
      <c r="AJ1361" t="s">
        <v>506</v>
      </c>
      <c r="AK1361" t="s">
        <v>1713</v>
      </c>
      <c r="AL1361" t="s">
        <v>1676</v>
      </c>
    </row>
    <row r="1362" spans="36:38" x14ac:dyDescent="0.45">
      <c r="AJ1362" t="s">
        <v>506</v>
      </c>
      <c r="AK1362" t="s">
        <v>1714</v>
      </c>
      <c r="AL1362" t="s">
        <v>1676</v>
      </c>
    </row>
    <row r="1363" spans="36:38" x14ac:dyDescent="0.45">
      <c r="AJ1363" t="s">
        <v>506</v>
      </c>
      <c r="AK1363" t="s">
        <v>1715</v>
      </c>
      <c r="AL1363" t="s">
        <v>1676</v>
      </c>
    </row>
    <row r="1364" spans="36:38" x14ac:dyDescent="0.45">
      <c r="AJ1364" t="s">
        <v>506</v>
      </c>
      <c r="AK1364" t="s">
        <v>1716</v>
      </c>
      <c r="AL1364" t="s">
        <v>1676</v>
      </c>
    </row>
    <row r="1365" spans="36:38" x14ac:dyDescent="0.45">
      <c r="AJ1365" t="s">
        <v>506</v>
      </c>
      <c r="AK1365" t="s">
        <v>1717</v>
      </c>
      <c r="AL1365" t="s">
        <v>1676</v>
      </c>
    </row>
    <row r="1366" spans="36:38" x14ac:dyDescent="0.45">
      <c r="AJ1366" t="s">
        <v>506</v>
      </c>
      <c r="AK1366" t="s">
        <v>1718</v>
      </c>
      <c r="AL1366" t="s">
        <v>1676</v>
      </c>
    </row>
    <row r="1367" spans="36:38" x14ac:dyDescent="0.45">
      <c r="AJ1367" t="s">
        <v>506</v>
      </c>
      <c r="AK1367" t="s">
        <v>1719</v>
      </c>
      <c r="AL1367" t="s">
        <v>1676</v>
      </c>
    </row>
    <row r="1368" spans="36:38" x14ac:dyDescent="0.45">
      <c r="AJ1368" t="s">
        <v>506</v>
      </c>
      <c r="AK1368" t="s">
        <v>1720</v>
      </c>
      <c r="AL1368" t="s">
        <v>1676</v>
      </c>
    </row>
    <row r="1369" spans="36:38" x14ac:dyDescent="0.45">
      <c r="AJ1369" t="s">
        <v>506</v>
      </c>
      <c r="AK1369" t="s">
        <v>1721</v>
      </c>
      <c r="AL1369" t="s">
        <v>1676</v>
      </c>
    </row>
    <row r="1370" spans="36:38" x14ac:dyDescent="0.45">
      <c r="AJ1370" t="s">
        <v>506</v>
      </c>
      <c r="AK1370" t="s">
        <v>1722</v>
      </c>
      <c r="AL1370" t="s">
        <v>1676</v>
      </c>
    </row>
    <row r="1371" spans="36:38" x14ac:dyDescent="0.45">
      <c r="AJ1371" t="s">
        <v>506</v>
      </c>
      <c r="AK1371" t="s">
        <v>1723</v>
      </c>
      <c r="AL1371" t="s">
        <v>1676</v>
      </c>
    </row>
    <row r="1372" spans="36:38" x14ac:dyDescent="0.45">
      <c r="AJ1372" t="s">
        <v>506</v>
      </c>
      <c r="AK1372" t="s">
        <v>1724</v>
      </c>
      <c r="AL1372" t="s">
        <v>1676</v>
      </c>
    </row>
    <row r="1373" spans="36:38" x14ac:dyDescent="0.45">
      <c r="AJ1373" t="s">
        <v>506</v>
      </c>
      <c r="AK1373" t="s">
        <v>1725</v>
      </c>
      <c r="AL1373" t="s">
        <v>1676</v>
      </c>
    </row>
    <row r="1374" spans="36:38" x14ac:dyDescent="0.45">
      <c r="AJ1374" t="s">
        <v>506</v>
      </c>
      <c r="AK1374" t="s">
        <v>1726</v>
      </c>
      <c r="AL1374" t="s">
        <v>1676</v>
      </c>
    </row>
    <row r="1375" spans="36:38" x14ac:dyDescent="0.45">
      <c r="AJ1375" t="s">
        <v>506</v>
      </c>
      <c r="AK1375" t="s">
        <v>1727</v>
      </c>
      <c r="AL1375" t="s">
        <v>1676</v>
      </c>
    </row>
    <row r="1376" spans="36:38" x14ac:dyDescent="0.45">
      <c r="AJ1376" t="s">
        <v>506</v>
      </c>
      <c r="AK1376" t="s">
        <v>1728</v>
      </c>
      <c r="AL1376" t="s">
        <v>1676</v>
      </c>
    </row>
    <row r="1377" spans="36:38" x14ac:dyDescent="0.45">
      <c r="AJ1377" t="s">
        <v>506</v>
      </c>
      <c r="AK1377" t="s">
        <v>1729</v>
      </c>
      <c r="AL1377" t="s">
        <v>1676</v>
      </c>
    </row>
    <row r="1378" spans="36:38" x14ac:dyDescent="0.45">
      <c r="AJ1378" t="s">
        <v>506</v>
      </c>
      <c r="AK1378" t="s">
        <v>1730</v>
      </c>
      <c r="AL1378" t="s">
        <v>1676</v>
      </c>
    </row>
    <row r="1379" spans="36:38" x14ac:dyDescent="0.45">
      <c r="AJ1379" t="s">
        <v>506</v>
      </c>
      <c r="AK1379" t="s">
        <v>1731</v>
      </c>
      <c r="AL1379" t="s">
        <v>1676</v>
      </c>
    </row>
    <row r="1380" spans="36:38" x14ac:dyDescent="0.45">
      <c r="AJ1380" t="s">
        <v>506</v>
      </c>
      <c r="AK1380" t="s">
        <v>1732</v>
      </c>
      <c r="AL1380" t="s">
        <v>1676</v>
      </c>
    </row>
    <row r="1381" spans="36:38" x14ac:dyDescent="0.45">
      <c r="AJ1381" t="s">
        <v>506</v>
      </c>
      <c r="AK1381" t="s">
        <v>1733</v>
      </c>
      <c r="AL1381" t="s">
        <v>1676</v>
      </c>
    </row>
    <row r="1382" spans="36:38" x14ac:dyDescent="0.45">
      <c r="AJ1382" t="s">
        <v>506</v>
      </c>
      <c r="AK1382" t="s">
        <v>1734</v>
      </c>
      <c r="AL1382" t="s">
        <v>1676</v>
      </c>
    </row>
    <row r="1383" spans="36:38" x14ac:dyDescent="0.45">
      <c r="AJ1383" t="s">
        <v>506</v>
      </c>
      <c r="AK1383" t="s">
        <v>1735</v>
      </c>
      <c r="AL1383" t="s">
        <v>1676</v>
      </c>
    </row>
    <row r="1384" spans="36:38" x14ac:dyDescent="0.45">
      <c r="AJ1384" t="s">
        <v>506</v>
      </c>
      <c r="AK1384" t="s">
        <v>1736</v>
      </c>
      <c r="AL1384" t="s">
        <v>1676</v>
      </c>
    </row>
    <row r="1385" spans="36:38" x14ac:dyDescent="0.45">
      <c r="AJ1385" t="s">
        <v>506</v>
      </c>
      <c r="AK1385" t="s">
        <v>1737</v>
      </c>
      <c r="AL1385" t="s">
        <v>1676</v>
      </c>
    </row>
    <row r="1386" spans="36:38" x14ac:dyDescent="0.45">
      <c r="AJ1386" t="s">
        <v>506</v>
      </c>
      <c r="AK1386" t="s">
        <v>1738</v>
      </c>
      <c r="AL1386" t="s">
        <v>1676</v>
      </c>
    </row>
    <row r="1387" spans="36:38" x14ac:dyDescent="0.45">
      <c r="AJ1387" t="s">
        <v>506</v>
      </c>
      <c r="AK1387" t="s">
        <v>1739</v>
      </c>
      <c r="AL1387" t="s">
        <v>1676</v>
      </c>
    </row>
    <row r="1388" spans="36:38" x14ac:dyDescent="0.45">
      <c r="AJ1388" t="s">
        <v>506</v>
      </c>
      <c r="AK1388" t="s">
        <v>1740</v>
      </c>
      <c r="AL1388" t="s">
        <v>1676</v>
      </c>
    </row>
    <row r="1389" spans="36:38" x14ac:dyDescent="0.45">
      <c r="AJ1389" t="s">
        <v>506</v>
      </c>
      <c r="AK1389" t="s">
        <v>1741</v>
      </c>
      <c r="AL1389" t="s">
        <v>1676</v>
      </c>
    </row>
    <row r="1390" spans="36:38" x14ac:dyDescent="0.45">
      <c r="AJ1390" t="s">
        <v>506</v>
      </c>
      <c r="AK1390" t="s">
        <v>1742</v>
      </c>
      <c r="AL1390" t="s">
        <v>1676</v>
      </c>
    </row>
    <row r="1391" spans="36:38" x14ac:dyDescent="0.45">
      <c r="AJ1391" t="s">
        <v>506</v>
      </c>
      <c r="AK1391" t="s">
        <v>696</v>
      </c>
      <c r="AL1391" t="s">
        <v>1676</v>
      </c>
    </row>
    <row r="1392" spans="36:38" x14ac:dyDescent="0.45">
      <c r="AJ1392" t="s">
        <v>506</v>
      </c>
      <c r="AK1392" t="s">
        <v>1743</v>
      </c>
      <c r="AL1392" t="s">
        <v>1676</v>
      </c>
    </row>
    <row r="1393" spans="36:38" x14ac:dyDescent="0.45">
      <c r="AJ1393" t="s">
        <v>506</v>
      </c>
      <c r="AK1393" t="s">
        <v>1744</v>
      </c>
      <c r="AL1393" t="s">
        <v>1676</v>
      </c>
    </row>
    <row r="1394" spans="36:38" x14ac:dyDescent="0.45">
      <c r="AJ1394" t="s">
        <v>506</v>
      </c>
      <c r="AK1394" t="s">
        <v>1745</v>
      </c>
      <c r="AL1394" t="s">
        <v>1676</v>
      </c>
    </row>
    <row r="1395" spans="36:38" x14ac:dyDescent="0.45">
      <c r="AJ1395" t="s">
        <v>506</v>
      </c>
      <c r="AK1395" t="s">
        <v>1746</v>
      </c>
      <c r="AL1395" t="s">
        <v>1676</v>
      </c>
    </row>
    <row r="1396" spans="36:38" x14ac:dyDescent="0.45">
      <c r="AJ1396" t="s">
        <v>506</v>
      </c>
      <c r="AK1396" t="s">
        <v>1747</v>
      </c>
      <c r="AL1396" t="s">
        <v>1676</v>
      </c>
    </row>
    <row r="1397" spans="36:38" x14ac:dyDescent="0.45">
      <c r="AJ1397" t="s">
        <v>506</v>
      </c>
      <c r="AK1397" t="s">
        <v>1707</v>
      </c>
      <c r="AL1397" t="s">
        <v>1676</v>
      </c>
    </row>
    <row r="1398" spans="36:38" x14ac:dyDescent="0.45">
      <c r="AJ1398" t="s">
        <v>506</v>
      </c>
      <c r="AK1398" t="s">
        <v>1748</v>
      </c>
      <c r="AL1398" t="s">
        <v>1676</v>
      </c>
    </row>
    <row r="1399" spans="36:38" x14ac:dyDescent="0.45">
      <c r="AJ1399" t="s">
        <v>506</v>
      </c>
      <c r="AK1399" t="s">
        <v>1749</v>
      </c>
      <c r="AL1399" t="s">
        <v>1676</v>
      </c>
    </row>
    <row r="1400" spans="36:38" x14ac:dyDescent="0.45">
      <c r="AJ1400" t="s">
        <v>506</v>
      </c>
      <c r="AK1400" t="s">
        <v>1750</v>
      </c>
      <c r="AL1400" t="s">
        <v>1676</v>
      </c>
    </row>
    <row r="1401" spans="36:38" x14ac:dyDescent="0.45">
      <c r="AJ1401" t="s">
        <v>506</v>
      </c>
      <c r="AK1401" t="s">
        <v>1751</v>
      </c>
      <c r="AL1401" t="s">
        <v>1676</v>
      </c>
    </row>
    <row r="1402" spans="36:38" x14ac:dyDescent="0.45">
      <c r="AJ1402" t="s">
        <v>506</v>
      </c>
      <c r="AK1402" t="s">
        <v>1752</v>
      </c>
      <c r="AL1402" t="s">
        <v>1676</v>
      </c>
    </row>
    <row r="1403" spans="36:38" x14ac:dyDescent="0.45">
      <c r="AJ1403" t="s">
        <v>506</v>
      </c>
      <c r="AK1403" t="s">
        <v>1753</v>
      </c>
      <c r="AL1403" t="s">
        <v>1676</v>
      </c>
    </row>
    <row r="1404" spans="36:38" x14ac:dyDescent="0.45">
      <c r="AJ1404" t="s">
        <v>506</v>
      </c>
      <c r="AK1404" t="s">
        <v>1754</v>
      </c>
      <c r="AL1404" t="s">
        <v>1676</v>
      </c>
    </row>
    <row r="1405" spans="36:38" x14ac:dyDescent="0.45">
      <c r="AJ1405" t="s">
        <v>506</v>
      </c>
      <c r="AK1405" t="s">
        <v>1755</v>
      </c>
      <c r="AL1405" t="s">
        <v>1676</v>
      </c>
    </row>
    <row r="1406" spans="36:38" x14ac:dyDescent="0.45">
      <c r="AJ1406" t="s">
        <v>506</v>
      </c>
      <c r="AK1406" t="s">
        <v>1756</v>
      </c>
      <c r="AL1406" t="s">
        <v>1676</v>
      </c>
    </row>
    <row r="1407" spans="36:38" x14ac:dyDescent="0.45">
      <c r="AJ1407" t="s">
        <v>506</v>
      </c>
      <c r="AK1407" t="s">
        <v>1757</v>
      </c>
      <c r="AL1407" t="s">
        <v>1676</v>
      </c>
    </row>
    <row r="1408" spans="36:38" x14ac:dyDescent="0.45">
      <c r="AJ1408" t="s">
        <v>506</v>
      </c>
      <c r="AK1408" t="s">
        <v>1758</v>
      </c>
      <c r="AL1408" t="s">
        <v>1676</v>
      </c>
    </row>
    <row r="1409" spans="36:38" x14ac:dyDescent="0.45">
      <c r="AJ1409" t="s">
        <v>506</v>
      </c>
      <c r="AK1409" t="s">
        <v>1759</v>
      </c>
      <c r="AL1409" t="s">
        <v>1676</v>
      </c>
    </row>
    <row r="1410" spans="36:38" x14ac:dyDescent="0.45">
      <c r="AJ1410" t="s">
        <v>506</v>
      </c>
      <c r="AK1410" t="s">
        <v>1760</v>
      </c>
      <c r="AL1410" t="s">
        <v>1676</v>
      </c>
    </row>
    <row r="1411" spans="36:38" x14ac:dyDescent="0.45">
      <c r="AJ1411" t="s">
        <v>506</v>
      </c>
      <c r="AK1411" t="s">
        <v>1761</v>
      </c>
      <c r="AL1411" t="s">
        <v>1676</v>
      </c>
    </row>
    <row r="1412" spans="36:38" x14ac:dyDescent="0.45">
      <c r="AJ1412" t="s">
        <v>506</v>
      </c>
      <c r="AK1412" t="s">
        <v>1762</v>
      </c>
      <c r="AL1412" t="s">
        <v>1676</v>
      </c>
    </row>
    <row r="1413" spans="36:38" x14ac:dyDescent="0.45">
      <c r="AJ1413" t="s">
        <v>506</v>
      </c>
      <c r="AK1413" t="s">
        <v>1763</v>
      </c>
      <c r="AL1413" t="s">
        <v>1676</v>
      </c>
    </row>
    <row r="1414" spans="36:38" x14ac:dyDescent="0.45">
      <c r="AJ1414" t="s">
        <v>506</v>
      </c>
      <c r="AK1414" t="s">
        <v>1764</v>
      </c>
      <c r="AL1414" t="s">
        <v>1676</v>
      </c>
    </row>
    <row r="1415" spans="36:38" x14ac:dyDescent="0.45">
      <c r="AJ1415" t="s">
        <v>506</v>
      </c>
      <c r="AK1415" t="s">
        <v>1765</v>
      </c>
      <c r="AL1415" t="s">
        <v>1676</v>
      </c>
    </row>
    <row r="1416" spans="36:38" x14ac:dyDescent="0.45">
      <c r="AJ1416" t="s">
        <v>506</v>
      </c>
      <c r="AK1416" t="s">
        <v>1766</v>
      </c>
      <c r="AL1416" t="s">
        <v>1676</v>
      </c>
    </row>
    <row r="1417" spans="36:38" x14ac:dyDescent="0.45">
      <c r="AJ1417" t="s">
        <v>506</v>
      </c>
      <c r="AK1417" t="s">
        <v>1767</v>
      </c>
      <c r="AL1417" t="s">
        <v>1676</v>
      </c>
    </row>
    <row r="1418" spans="36:38" x14ac:dyDescent="0.45">
      <c r="AJ1418" t="s">
        <v>506</v>
      </c>
      <c r="AK1418" t="s">
        <v>1768</v>
      </c>
      <c r="AL1418" t="s">
        <v>1676</v>
      </c>
    </row>
    <row r="1419" spans="36:38" x14ac:dyDescent="0.45">
      <c r="AJ1419" t="s">
        <v>506</v>
      </c>
      <c r="AK1419" t="s">
        <v>1769</v>
      </c>
      <c r="AL1419" t="s">
        <v>1676</v>
      </c>
    </row>
    <row r="1420" spans="36:38" x14ac:dyDescent="0.45">
      <c r="AJ1420" t="s">
        <v>506</v>
      </c>
      <c r="AK1420" t="s">
        <v>1725</v>
      </c>
      <c r="AL1420" t="s">
        <v>1676</v>
      </c>
    </row>
    <row r="1421" spans="36:38" x14ac:dyDescent="0.45">
      <c r="AJ1421" t="s">
        <v>506</v>
      </c>
      <c r="AK1421" t="s">
        <v>1770</v>
      </c>
      <c r="AL1421" t="s">
        <v>1676</v>
      </c>
    </row>
    <row r="1422" spans="36:38" x14ac:dyDescent="0.45">
      <c r="AJ1422" t="s">
        <v>506</v>
      </c>
      <c r="AK1422" t="s">
        <v>1771</v>
      </c>
      <c r="AL1422" t="s">
        <v>1676</v>
      </c>
    </row>
    <row r="1423" spans="36:38" x14ac:dyDescent="0.45">
      <c r="AJ1423" t="s">
        <v>506</v>
      </c>
      <c r="AK1423" t="s">
        <v>1772</v>
      </c>
      <c r="AL1423" t="s">
        <v>1676</v>
      </c>
    </row>
    <row r="1424" spans="36:38" x14ac:dyDescent="0.45">
      <c r="AJ1424" t="s">
        <v>506</v>
      </c>
      <c r="AK1424" t="s">
        <v>1773</v>
      </c>
      <c r="AL1424" t="s">
        <v>1676</v>
      </c>
    </row>
    <row r="1425" spans="36:38" x14ac:dyDescent="0.45">
      <c r="AJ1425" t="s">
        <v>506</v>
      </c>
      <c r="AK1425" t="s">
        <v>1774</v>
      </c>
      <c r="AL1425" t="s">
        <v>1676</v>
      </c>
    </row>
    <row r="1426" spans="36:38" x14ac:dyDescent="0.45">
      <c r="AJ1426" t="s">
        <v>506</v>
      </c>
      <c r="AK1426" t="s">
        <v>1775</v>
      </c>
      <c r="AL1426" t="s">
        <v>1676</v>
      </c>
    </row>
    <row r="1427" spans="36:38" x14ac:dyDescent="0.45">
      <c r="AJ1427" t="s">
        <v>506</v>
      </c>
      <c r="AK1427" t="s">
        <v>1776</v>
      </c>
      <c r="AL1427" t="s">
        <v>1676</v>
      </c>
    </row>
    <row r="1428" spans="36:38" x14ac:dyDescent="0.45">
      <c r="AJ1428" t="s">
        <v>506</v>
      </c>
      <c r="AK1428" t="s">
        <v>1777</v>
      </c>
      <c r="AL1428" t="s">
        <v>1676</v>
      </c>
    </row>
    <row r="1429" spans="36:38" x14ac:dyDescent="0.45">
      <c r="AJ1429" t="s">
        <v>506</v>
      </c>
      <c r="AK1429" t="s">
        <v>1778</v>
      </c>
      <c r="AL1429" t="s">
        <v>1676</v>
      </c>
    </row>
    <row r="1430" spans="36:38" x14ac:dyDescent="0.45">
      <c r="AJ1430" t="s">
        <v>506</v>
      </c>
      <c r="AK1430" t="s">
        <v>1779</v>
      </c>
      <c r="AL1430" t="s">
        <v>1676</v>
      </c>
    </row>
    <row r="1431" spans="36:38" x14ac:dyDescent="0.45">
      <c r="AJ1431" t="s">
        <v>506</v>
      </c>
      <c r="AK1431" t="s">
        <v>1780</v>
      </c>
      <c r="AL1431" t="s">
        <v>1676</v>
      </c>
    </row>
    <row r="1432" spans="36:38" x14ac:dyDescent="0.45">
      <c r="AJ1432" t="s">
        <v>506</v>
      </c>
      <c r="AK1432" t="s">
        <v>1680</v>
      </c>
      <c r="AL1432" t="s">
        <v>1676</v>
      </c>
    </row>
    <row r="1433" spans="36:38" x14ac:dyDescent="0.45">
      <c r="AJ1433" t="s">
        <v>506</v>
      </c>
      <c r="AK1433" t="s">
        <v>1781</v>
      </c>
      <c r="AL1433" t="s">
        <v>1676</v>
      </c>
    </row>
    <row r="1434" spans="36:38" x14ac:dyDescent="0.45">
      <c r="AJ1434" t="s">
        <v>506</v>
      </c>
      <c r="AK1434" t="s">
        <v>1782</v>
      </c>
      <c r="AL1434" t="s">
        <v>1676</v>
      </c>
    </row>
    <row r="1435" spans="36:38" x14ac:dyDescent="0.45">
      <c r="AJ1435" t="s">
        <v>506</v>
      </c>
      <c r="AK1435" t="s">
        <v>1783</v>
      </c>
      <c r="AL1435" t="s">
        <v>1676</v>
      </c>
    </row>
    <row r="1436" spans="36:38" x14ac:dyDescent="0.45">
      <c r="AJ1436" t="s">
        <v>506</v>
      </c>
      <c r="AK1436" t="s">
        <v>1784</v>
      </c>
      <c r="AL1436" t="s">
        <v>1676</v>
      </c>
    </row>
    <row r="1437" spans="36:38" x14ac:dyDescent="0.45">
      <c r="AJ1437" t="s">
        <v>506</v>
      </c>
      <c r="AK1437" t="s">
        <v>1785</v>
      </c>
      <c r="AL1437" t="s">
        <v>1676</v>
      </c>
    </row>
    <row r="1438" spans="36:38" x14ac:dyDescent="0.45">
      <c r="AJ1438" t="s">
        <v>506</v>
      </c>
      <c r="AK1438" t="s">
        <v>1786</v>
      </c>
      <c r="AL1438" t="s">
        <v>1676</v>
      </c>
    </row>
    <row r="1439" spans="36:38" x14ac:dyDescent="0.45">
      <c r="AJ1439" t="s">
        <v>506</v>
      </c>
      <c r="AK1439" t="s">
        <v>1787</v>
      </c>
      <c r="AL1439" t="s">
        <v>1676</v>
      </c>
    </row>
    <row r="1440" spans="36:38" x14ac:dyDescent="0.45">
      <c r="AJ1440" t="s">
        <v>506</v>
      </c>
      <c r="AK1440" t="s">
        <v>1788</v>
      </c>
      <c r="AL1440" t="s">
        <v>1676</v>
      </c>
    </row>
    <row r="1441" spans="36:38" x14ac:dyDescent="0.45">
      <c r="AJ1441" t="s">
        <v>506</v>
      </c>
      <c r="AK1441" t="s">
        <v>1789</v>
      </c>
      <c r="AL1441" t="s">
        <v>1676</v>
      </c>
    </row>
    <row r="1442" spans="36:38" x14ac:dyDescent="0.45">
      <c r="AJ1442" t="s">
        <v>506</v>
      </c>
      <c r="AK1442" t="s">
        <v>1790</v>
      </c>
      <c r="AL1442" t="s">
        <v>1676</v>
      </c>
    </row>
    <row r="1443" spans="36:38" x14ac:dyDescent="0.45">
      <c r="AJ1443" t="s">
        <v>506</v>
      </c>
      <c r="AK1443" t="s">
        <v>1791</v>
      </c>
      <c r="AL1443" t="s">
        <v>1676</v>
      </c>
    </row>
    <row r="1444" spans="36:38" x14ac:dyDescent="0.45">
      <c r="AJ1444" t="s">
        <v>506</v>
      </c>
      <c r="AK1444" t="s">
        <v>1792</v>
      </c>
      <c r="AL1444" t="s">
        <v>1676</v>
      </c>
    </row>
    <row r="1445" spans="36:38" x14ac:dyDescent="0.45">
      <c r="AJ1445" t="s">
        <v>506</v>
      </c>
      <c r="AK1445" t="s">
        <v>1793</v>
      </c>
      <c r="AL1445" t="s">
        <v>1676</v>
      </c>
    </row>
    <row r="1446" spans="36:38" x14ac:dyDescent="0.45">
      <c r="AJ1446" t="s">
        <v>506</v>
      </c>
      <c r="AK1446" t="s">
        <v>1794</v>
      </c>
      <c r="AL1446" t="s">
        <v>1676</v>
      </c>
    </row>
    <row r="1447" spans="36:38" x14ac:dyDescent="0.45">
      <c r="AJ1447" t="s">
        <v>506</v>
      </c>
      <c r="AK1447" t="s">
        <v>1795</v>
      </c>
      <c r="AL1447" t="s">
        <v>1676</v>
      </c>
    </row>
    <row r="1448" spans="36:38" x14ac:dyDescent="0.45">
      <c r="AJ1448" t="s">
        <v>506</v>
      </c>
      <c r="AK1448" t="s">
        <v>1796</v>
      </c>
      <c r="AL1448" t="s">
        <v>1676</v>
      </c>
    </row>
    <row r="1449" spans="36:38" x14ac:dyDescent="0.45">
      <c r="AJ1449" t="s">
        <v>506</v>
      </c>
      <c r="AK1449" t="s">
        <v>1797</v>
      </c>
      <c r="AL1449" t="s">
        <v>1676</v>
      </c>
    </row>
    <row r="1450" spans="36:38" x14ac:dyDescent="0.45">
      <c r="AJ1450" t="s">
        <v>506</v>
      </c>
      <c r="AK1450" t="s">
        <v>1798</v>
      </c>
      <c r="AL1450" t="s">
        <v>1676</v>
      </c>
    </row>
    <row r="1451" spans="36:38" x14ac:dyDescent="0.45">
      <c r="AJ1451" t="s">
        <v>506</v>
      </c>
      <c r="AK1451" t="s">
        <v>1799</v>
      </c>
      <c r="AL1451" t="s">
        <v>1676</v>
      </c>
    </row>
    <row r="1452" spans="36:38" x14ac:dyDescent="0.45">
      <c r="AJ1452" t="s">
        <v>506</v>
      </c>
      <c r="AK1452" t="s">
        <v>1800</v>
      </c>
      <c r="AL1452" t="s">
        <v>1676</v>
      </c>
    </row>
    <row r="1453" spans="36:38" x14ac:dyDescent="0.45">
      <c r="AJ1453" t="s">
        <v>506</v>
      </c>
      <c r="AK1453" t="s">
        <v>1801</v>
      </c>
      <c r="AL1453" t="s">
        <v>1676</v>
      </c>
    </row>
    <row r="1454" spans="36:38" x14ac:dyDescent="0.45">
      <c r="AJ1454" t="s">
        <v>506</v>
      </c>
      <c r="AK1454" t="s">
        <v>1802</v>
      </c>
      <c r="AL1454" t="s">
        <v>1676</v>
      </c>
    </row>
    <row r="1455" spans="36:38" x14ac:dyDescent="0.45">
      <c r="AJ1455" t="s">
        <v>506</v>
      </c>
      <c r="AK1455" t="s">
        <v>1803</v>
      </c>
      <c r="AL1455" t="s">
        <v>1676</v>
      </c>
    </row>
    <row r="1456" spans="36:38" x14ac:dyDescent="0.45">
      <c r="AJ1456" t="s">
        <v>506</v>
      </c>
      <c r="AK1456" t="s">
        <v>1804</v>
      </c>
      <c r="AL1456" t="s">
        <v>1676</v>
      </c>
    </row>
    <row r="1457" spans="36:38" x14ac:dyDescent="0.45">
      <c r="AJ1457" t="s">
        <v>506</v>
      </c>
      <c r="AK1457" t="s">
        <v>1805</v>
      </c>
      <c r="AL1457" t="s">
        <v>1676</v>
      </c>
    </row>
    <row r="1458" spans="36:38" x14ac:dyDescent="0.45">
      <c r="AJ1458" t="s">
        <v>506</v>
      </c>
      <c r="AK1458" t="s">
        <v>1806</v>
      </c>
      <c r="AL1458" t="s">
        <v>1676</v>
      </c>
    </row>
    <row r="1459" spans="36:38" x14ac:dyDescent="0.45">
      <c r="AJ1459" t="s">
        <v>506</v>
      </c>
      <c r="AK1459" t="s">
        <v>1807</v>
      </c>
      <c r="AL1459" t="s">
        <v>1676</v>
      </c>
    </row>
    <row r="1460" spans="36:38" x14ac:dyDescent="0.45">
      <c r="AJ1460" t="s">
        <v>506</v>
      </c>
      <c r="AK1460" t="s">
        <v>1808</v>
      </c>
      <c r="AL1460" t="s">
        <v>1676</v>
      </c>
    </row>
    <row r="1461" spans="36:38" x14ac:dyDescent="0.45">
      <c r="AJ1461" t="s">
        <v>506</v>
      </c>
      <c r="AK1461" t="s">
        <v>1809</v>
      </c>
      <c r="AL1461" t="s">
        <v>1676</v>
      </c>
    </row>
    <row r="1462" spans="36:38" x14ac:dyDescent="0.45">
      <c r="AJ1462" t="s">
        <v>506</v>
      </c>
      <c r="AK1462" t="s">
        <v>1810</v>
      </c>
      <c r="AL1462" t="s">
        <v>1676</v>
      </c>
    </row>
    <row r="1463" spans="36:38" x14ac:dyDescent="0.45">
      <c r="AJ1463" t="s">
        <v>506</v>
      </c>
      <c r="AK1463" t="s">
        <v>1811</v>
      </c>
      <c r="AL1463" t="s">
        <v>1676</v>
      </c>
    </row>
    <row r="1464" spans="36:38" x14ac:dyDescent="0.45">
      <c r="AJ1464" t="s">
        <v>506</v>
      </c>
      <c r="AK1464" t="s">
        <v>1812</v>
      </c>
      <c r="AL1464" t="s">
        <v>1676</v>
      </c>
    </row>
    <row r="1465" spans="36:38" x14ac:dyDescent="0.45">
      <c r="AJ1465" t="s">
        <v>506</v>
      </c>
      <c r="AK1465" t="s">
        <v>1813</v>
      </c>
      <c r="AL1465" t="s">
        <v>1676</v>
      </c>
    </row>
    <row r="1466" spans="36:38" x14ac:dyDescent="0.45">
      <c r="AJ1466" t="s">
        <v>506</v>
      </c>
      <c r="AK1466" t="s">
        <v>1814</v>
      </c>
      <c r="AL1466" t="s">
        <v>1676</v>
      </c>
    </row>
    <row r="1467" spans="36:38" x14ac:dyDescent="0.45">
      <c r="AJ1467" t="s">
        <v>506</v>
      </c>
      <c r="AK1467" t="s">
        <v>1815</v>
      </c>
      <c r="AL1467" t="s">
        <v>1676</v>
      </c>
    </row>
    <row r="1468" spans="36:38" x14ac:dyDescent="0.45">
      <c r="AJ1468" t="s">
        <v>506</v>
      </c>
      <c r="AK1468" t="s">
        <v>1816</v>
      </c>
      <c r="AL1468" t="s">
        <v>1676</v>
      </c>
    </row>
    <row r="1469" spans="36:38" x14ac:dyDescent="0.45">
      <c r="AJ1469" t="s">
        <v>506</v>
      </c>
      <c r="AK1469" t="s">
        <v>1817</v>
      </c>
      <c r="AL1469" t="s">
        <v>1676</v>
      </c>
    </row>
    <row r="1470" spans="36:38" x14ac:dyDescent="0.45">
      <c r="AJ1470" t="s">
        <v>506</v>
      </c>
      <c r="AK1470" t="s">
        <v>1818</v>
      </c>
      <c r="AL1470" t="s">
        <v>1676</v>
      </c>
    </row>
    <row r="1471" spans="36:38" x14ac:dyDescent="0.45">
      <c r="AJ1471" t="s">
        <v>506</v>
      </c>
      <c r="AK1471" t="s">
        <v>1819</v>
      </c>
      <c r="AL1471" t="s">
        <v>1676</v>
      </c>
    </row>
    <row r="1472" spans="36:38" x14ac:dyDescent="0.45">
      <c r="AJ1472" t="s">
        <v>506</v>
      </c>
      <c r="AK1472" t="s">
        <v>1820</v>
      </c>
      <c r="AL1472" t="s">
        <v>1676</v>
      </c>
    </row>
    <row r="1473" spans="36:38" x14ac:dyDescent="0.45">
      <c r="AJ1473" t="s">
        <v>506</v>
      </c>
      <c r="AK1473" t="s">
        <v>1821</v>
      </c>
      <c r="AL1473" t="s">
        <v>1676</v>
      </c>
    </row>
    <row r="1474" spans="36:38" x14ac:dyDescent="0.45">
      <c r="AJ1474" t="s">
        <v>506</v>
      </c>
      <c r="AK1474" t="s">
        <v>1822</v>
      </c>
      <c r="AL1474" t="s">
        <v>1676</v>
      </c>
    </row>
    <row r="1475" spans="36:38" x14ac:dyDescent="0.45">
      <c r="AJ1475" t="s">
        <v>506</v>
      </c>
      <c r="AK1475" t="s">
        <v>1823</v>
      </c>
      <c r="AL1475" t="s">
        <v>1676</v>
      </c>
    </row>
    <row r="1476" spans="36:38" x14ac:dyDescent="0.45">
      <c r="AJ1476" t="s">
        <v>506</v>
      </c>
      <c r="AK1476" t="s">
        <v>1824</v>
      </c>
      <c r="AL1476" t="s">
        <v>1676</v>
      </c>
    </row>
    <row r="1477" spans="36:38" x14ac:dyDescent="0.45">
      <c r="AJ1477" t="s">
        <v>2157</v>
      </c>
      <c r="AK1477" t="s">
        <v>891</v>
      </c>
      <c r="AL1477" t="s">
        <v>1676</v>
      </c>
    </row>
    <row r="1478" spans="36:38" x14ac:dyDescent="0.45">
      <c r="AJ1478" t="s">
        <v>2157</v>
      </c>
      <c r="AK1478" t="s">
        <v>2463</v>
      </c>
      <c r="AL1478" t="s">
        <v>1676</v>
      </c>
    </row>
    <row r="1479" spans="36:38" x14ac:dyDescent="0.45">
      <c r="AJ1479" t="s">
        <v>2157</v>
      </c>
      <c r="AK1479" t="s">
        <v>2006</v>
      </c>
      <c r="AL1479" t="s">
        <v>1676</v>
      </c>
    </row>
    <row r="1480" spans="36:38" x14ac:dyDescent="0.45">
      <c r="AJ1480" t="s">
        <v>2157</v>
      </c>
      <c r="AK1480" t="s">
        <v>2464</v>
      </c>
      <c r="AL1480" t="s">
        <v>1676</v>
      </c>
    </row>
    <row r="1481" spans="36:38" x14ac:dyDescent="0.45">
      <c r="AJ1481" t="s">
        <v>2157</v>
      </c>
      <c r="AK1481" t="s">
        <v>2465</v>
      </c>
      <c r="AL1481" t="s">
        <v>1676</v>
      </c>
    </row>
    <row r="1482" spans="36:38" x14ac:dyDescent="0.45">
      <c r="AJ1482" t="s">
        <v>2157</v>
      </c>
      <c r="AK1482" t="s">
        <v>2466</v>
      </c>
      <c r="AL1482" t="s">
        <v>1676</v>
      </c>
    </row>
    <row r="1483" spans="36:38" x14ac:dyDescent="0.45">
      <c r="AJ1483" t="s">
        <v>2157</v>
      </c>
      <c r="AK1483" t="s">
        <v>2467</v>
      </c>
      <c r="AL1483" t="s">
        <v>1676</v>
      </c>
    </row>
    <row r="1484" spans="36:38" x14ac:dyDescent="0.45">
      <c r="AJ1484" t="s">
        <v>2157</v>
      </c>
      <c r="AK1484" t="s">
        <v>2468</v>
      </c>
      <c r="AL1484" t="s">
        <v>1676</v>
      </c>
    </row>
    <row r="1485" spans="36:38" x14ac:dyDescent="0.45">
      <c r="AJ1485" t="s">
        <v>2157</v>
      </c>
      <c r="AK1485" t="s">
        <v>2469</v>
      </c>
      <c r="AL1485" t="s">
        <v>1676</v>
      </c>
    </row>
    <row r="1486" spans="36:38" x14ac:dyDescent="0.45">
      <c r="AJ1486" t="s">
        <v>2157</v>
      </c>
      <c r="AK1486" t="s">
        <v>2470</v>
      </c>
      <c r="AL1486" t="s">
        <v>1676</v>
      </c>
    </row>
    <row r="1487" spans="36:38" x14ac:dyDescent="0.45">
      <c r="AJ1487" t="s">
        <v>2157</v>
      </c>
      <c r="AK1487" t="s">
        <v>2471</v>
      </c>
      <c r="AL1487" t="s">
        <v>1676</v>
      </c>
    </row>
    <row r="1488" spans="36:38" x14ac:dyDescent="0.45">
      <c r="AJ1488" t="s">
        <v>2157</v>
      </c>
      <c r="AK1488" t="s">
        <v>2472</v>
      </c>
      <c r="AL1488" t="s">
        <v>1676</v>
      </c>
    </row>
    <row r="1489" spans="36:38" x14ac:dyDescent="0.45">
      <c r="AJ1489" t="s">
        <v>2157</v>
      </c>
      <c r="AK1489" t="s">
        <v>2473</v>
      </c>
      <c r="AL1489" t="s">
        <v>1676</v>
      </c>
    </row>
    <row r="1490" spans="36:38" x14ac:dyDescent="0.45">
      <c r="AJ1490" t="s">
        <v>2157</v>
      </c>
      <c r="AK1490" t="s">
        <v>2474</v>
      </c>
      <c r="AL1490" t="s">
        <v>1676</v>
      </c>
    </row>
    <row r="1491" spans="36:38" x14ac:dyDescent="0.45">
      <c r="AJ1491" t="s">
        <v>2157</v>
      </c>
      <c r="AK1491" t="s">
        <v>2475</v>
      </c>
      <c r="AL1491" t="s">
        <v>1676</v>
      </c>
    </row>
    <row r="1492" spans="36:38" x14ac:dyDescent="0.45">
      <c r="AJ1492" t="s">
        <v>2157</v>
      </c>
      <c r="AK1492" t="s">
        <v>2476</v>
      </c>
      <c r="AL1492" t="s">
        <v>1676</v>
      </c>
    </row>
    <row r="1493" spans="36:38" x14ac:dyDescent="0.45">
      <c r="AJ1493" t="s">
        <v>2157</v>
      </c>
      <c r="AK1493" t="s">
        <v>2477</v>
      </c>
      <c r="AL1493" t="s">
        <v>1676</v>
      </c>
    </row>
    <row r="1494" spans="36:38" x14ac:dyDescent="0.45">
      <c r="AJ1494" t="s">
        <v>2157</v>
      </c>
      <c r="AK1494" t="s">
        <v>2478</v>
      </c>
      <c r="AL1494" t="s">
        <v>1676</v>
      </c>
    </row>
    <row r="1495" spans="36:38" x14ac:dyDescent="0.45">
      <c r="AJ1495" t="s">
        <v>2157</v>
      </c>
      <c r="AK1495" t="s">
        <v>2479</v>
      </c>
      <c r="AL1495" t="s">
        <v>1676</v>
      </c>
    </row>
    <row r="1496" spans="36:38" x14ac:dyDescent="0.45">
      <c r="AJ1496" t="s">
        <v>2157</v>
      </c>
      <c r="AK1496" t="s">
        <v>2480</v>
      </c>
      <c r="AL1496" t="s">
        <v>1676</v>
      </c>
    </row>
    <row r="1497" spans="36:38" x14ac:dyDescent="0.45">
      <c r="AJ1497" t="s">
        <v>2157</v>
      </c>
      <c r="AK1497" t="s">
        <v>1963</v>
      </c>
      <c r="AL1497" t="s">
        <v>1676</v>
      </c>
    </row>
    <row r="1498" spans="36:38" x14ac:dyDescent="0.45">
      <c r="AJ1498" t="s">
        <v>2157</v>
      </c>
      <c r="AK1498" t="s">
        <v>2481</v>
      </c>
      <c r="AL1498" t="s">
        <v>1676</v>
      </c>
    </row>
    <row r="1499" spans="36:38" x14ac:dyDescent="0.45">
      <c r="AJ1499" t="s">
        <v>2157</v>
      </c>
      <c r="AK1499" t="s">
        <v>2482</v>
      </c>
      <c r="AL1499" t="s">
        <v>1676</v>
      </c>
    </row>
    <row r="1500" spans="36:38" x14ac:dyDescent="0.45">
      <c r="AJ1500" t="s">
        <v>2157</v>
      </c>
      <c r="AK1500" t="s">
        <v>2483</v>
      </c>
      <c r="AL1500" t="s">
        <v>1676</v>
      </c>
    </row>
    <row r="1501" spans="36:38" x14ac:dyDescent="0.45">
      <c r="AJ1501" t="s">
        <v>2157</v>
      </c>
      <c r="AK1501" t="s">
        <v>2484</v>
      </c>
      <c r="AL1501" t="s">
        <v>1676</v>
      </c>
    </row>
    <row r="1502" spans="36:38" x14ac:dyDescent="0.45">
      <c r="AJ1502" t="s">
        <v>2157</v>
      </c>
      <c r="AK1502" t="s">
        <v>2485</v>
      </c>
      <c r="AL1502" t="s">
        <v>1676</v>
      </c>
    </row>
    <row r="1503" spans="36:38" x14ac:dyDescent="0.45">
      <c r="AJ1503" t="s">
        <v>2157</v>
      </c>
      <c r="AK1503" t="s">
        <v>2486</v>
      </c>
      <c r="AL1503" t="s">
        <v>1676</v>
      </c>
    </row>
    <row r="1504" spans="36:38" x14ac:dyDescent="0.45">
      <c r="AJ1504" t="s">
        <v>2157</v>
      </c>
      <c r="AK1504" t="s">
        <v>2487</v>
      </c>
      <c r="AL1504" t="s">
        <v>1676</v>
      </c>
    </row>
    <row r="1505" spans="36:38" x14ac:dyDescent="0.45">
      <c r="AJ1505" t="s">
        <v>2157</v>
      </c>
      <c r="AK1505" t="s">
        <v>2488</v>
      </c>
      <c r="AL1505" t="s">
        <v>1676</v>
      </c>
    </row>
    <row r="1506" spans="36:38" x14ac:dyDescent="0.45">
      <c r="AJ1506" t="s">
        <v>2157</v>
      </c>
      <c r="AK1506" t="s">
        <v>2489</v>
      </c>
      <c r="AL1506" t="s">
        <v>1676</v>
      </c>
    </row>
    <row r="1507" spans="36:38" x14ac:dyDescent="0.45">
      <c r="AJ1507" t="s">
        <v>2157</v>
      </c>
      <c r="AK1507" t="s">
        <v>2490</v>
      </c>
      <c r="AL1507" t="s">
        <v>1676</v>
      </c>
    </row>
    <row r="1508" spans="36:38" x14ac:dyDescent="0.45">
      <c r="AJ1508" t="s">
        <v>2157</v>
      </c>
      <c r="AK1508" t="s">
        <v>2491</v>
      </c>
      <c r="AL1508" t="s">
        <v>1676</v>
      </c>
    </row>
    <row r="1509" spans="36:38" x14ac:dyDescent="0.45">
      <c r="AJ1509" t="s">
        <v>2157</v>
      </c>
      <c r="AK1509" t="s">
        <v>2492</v>
      </c>
      <c r="AL1509" t="s">
        <v>1676</v>
      </c>
    </row>
    <row r="1510" spans="36:38" x14ac:dyDescent="0.45">
      <c r="AJ1510" t="s">
        <v>2157</v>
      </c>
      <c r="AK1510" t="s">
        <v>2493</v>
      </c>
      <c r="AL1510" t="s">
        <v>1676</v>
      </c>
    </row>
    <row r="1511" spans="36:38" x14ac:dyDescent="0.45">
      <c r="AJ1511" t="s">
        <v>2157</v>
      </c>
      <c r="AK1511" t="s">
        <v>2494</v>
      </c>
      <c r="AL1511" t="s">
        <v>1676</v>
      </c>
    </row>
    <row r="1512" spans="36:38" x14ac:dyDescent="0.45">
      <c r="AJ1512" t="s">
        <v>2157</v>
      </c>
      <c r="AK1512" t="s">
        <v>2495</v>
      </c>
      <c r="AL1512" t="s">
        <v>1676</v>
      </c>
    </row>
    <row r="1513" spans="36:38" x14ac:dyDescent="0.45">
      <c r="AJ1513" t="s">
        <v>2157</v>
      </c>
      <c r="AK1513" t="s">
        <v>2496</v>
      </c>
      <c r="AL1513" t="s">
        <v>1676</v>
      </c>
    </row>
    <row r="1514" spans="36:38" x14ac:dyDescent="0.45">
      <c r="AJ1514" t="s">
        <v>2157</v>
      </c>
      <c r="AK1514" t="s">
        <v>2497</v>
      </c>
      <c r="AL1514" t="s">
        <v>1676</v>
      </c>
    </row>
    <row r="1515" spans="36:38" x14ac:dyDescent="0.45">
      <c r="AJ1515" t="s">
        <v>2157</v>
      </c>
      <c r="AK1515" t="s">
        <v>2498</v>
      </c>
      <c r="AL1515" t="s">
        <v>1676</v>
      </c>
    </row>
    <row r="1516" spans="36:38" x14ac:dyDescent="0.45">
      <c r="AJ1516" t="s">
        <v>2157</v>
      </c>
      <c r="AK1516" t="s">
        <v>2499</v>
      </c>
      <c r="AL1516" t="s">
        <v>1676</v>
      </c>
    </row>
    <row r="1517" spans="36:38" x14ac:dyDescent="0.45">
      <c r="AJ1517" t="s">
        <v>2157</v>
      </c>
      <c r="AK1517" t="s">
        <v>2500</v>
      </c>
      <c r="AL1517" t="s">
        <v>1676</v>
      </c>
    </row>
    <row r="1518" spans="36:38" x14ac:dyDescent="0.45">
      <c r="AJ1518" t="s">
        <v>2157</v>
      </c>
      <c r="AK1518" t="s">
        <v>2501</v>
      </c>
      <c r="AL1518" t="s">
        <v>1676</v>
      </c>
    </row>
    <row r="1519" spans="36:38" x14ac:dyDescent="0.45">
      <c r="AJ1519" t="s">
        <v>2157</v>
      </c>
      <c r="AK1519" t="s">
        <v>2502</v>
      </c>
      <c r="AL1519" t="s">
        <v>1676</v>
      </c>
    </row>
    <row r="1520" spans="36:38" x14ac:dyDescent="0.45">
      <c r="AJ1520" t="s">
        <v>2157</v>
      </c>
      <c r="AK1520" t="s">
        <v>2503</v>
      </c>
      <c r="AL1520" t="s">
        <v>1676</v>
      </c>
    </row>
    <row r="1521" spans="36:38" x14ac:dyDescent="0.45">
      <c r="AJ1521" t="s">
        <v>2157</v>
      </c>
      <c r="AK1521" t="s">
        <v>2504</v>
      </c>
      <c r="AL1521" t="s">
        <v>1676</v>
      </c>
    </row>
    <row r="1522" spans="36:38" x14ac:dyDescent="0.45">
      <c r="AJ1522" t="s">
        <v>2157</v>
      </c>
      <c r="AK1522" t="s">
        <v>2505</v>
      </c>
      <c r="AL1522" t="s">
        <v>1676</v>
      </c>
    </row>
    <row r="1523" spans="36:38" x14ac:dyDescent="0.45">
      <c r="AJ1523" t="s">
        <v>2157</v>
      </c>
      <c r="AK1523" t="s">
        <v>2506</v>
      </c>
      <c r="AL1523" t="s">
        <v>1676</v>
      </c>
    </row>
    <row r="1524" spans="36:38" x14ac:dyDescent="0.45">
      <c r="AJ1524" t="s">
        <v>2157</v>
      </c>
      <c r="AK1524" t="s">
        <v>2507</v>
      </c>
      <c r="AL1524" t="s">
        <v>1676</v>
      </c>
    </row>
    <row r="1525" spans="36:38" x14ac:dyDescent="0.45">
      <c r="AJ1525" t="s">
        <v>2157</v>
      </c>
      <c r="AK1525" t="s">
        <v>2508</v>
      </c>
      <c r="AL1525" t="s">
        <v>1676</v>
      </c>
    </row>
    <row r="1526" spans="36:38" x14ac:dyDescent="0.45">
      <c r="AJ1526" t="s">
        <v>2157</v>
      </c>
      <c r="AK1526" t="s">
        <v>2509</v>
      </c>
      <c r="AL1526" t="s">
        <v>1676</v>
      </c>
    </row>
    <row r="1527" spans="36:38" x14ac:dyDescent="0.45">
      <c r="AJ1527" t="s">
        <v>2157</v>
      </c>
      <c r="AK1527" t="s">
        <v>2510</v>
      </c>
      <c r="AL1527" t="s">
        <v>1936</v>
      </c>
    </row>
    <row r="1528" spans="36:38" x14ac:dyDescent="0.45">
      <c r="AJ1528" t="s">
        <v>2157</v>
      </c>
      <c r="AK1528" t="s">
        <v>2511</v>
      </c>
      <c r="AL1528" t="s">
        <v>1936</v>
      </c>
    </row>
    <row r="1529" spans="36:38" x14ac:dyDescent="0.45">
      <c r="AJ1529" t="s">
        <v>2157</v>
      </c>
      <c r="AK1529" t="s">
        <v>2512</v>
      </c>
      <c r="AL1529" t="s">
        <v>1936</v>
      </c>
    </row>
    <row r="1530" spans="36:38" x14ac:dyDescent="0.45">
      <c r="AJ1530" t="s">
        <v>2157</v>
      </c>
      <c r="AK1530" t="s">
        <v>2513</v>
      </c>
      <c r="AL1530" t="s">
        <v>1936</v>
      </c>
    </row>
    <row r="1531" spans="36:38" x14ac:dyDescent="0.45">
      <c r="AJ1531" t="s">
        <v>2157</v>
      </c>
      <c r="AK1531" t="s">
        <v>2514</v>
      </c>
      <c r="AL1531" t="s">
        <v>1936</v>
      </c>
    </row>
    <row r="1532" spans="36:38" x14ac:dyDescent="0.45">
      <c r="AJ1532" t="s">
        <v>2157</v>
      </c>
      <c r="AK1532" t="s">
        <v>2515</v>
      </c>
      <c r="AL1532" t="s">
        <v>1936</v>
      </c>
    </row>
    <row r="1533" spans="36:38" x14ac:dyDescent="0.45">
      <c r="AJ1533" t="s">
        <v>2157</v>
      </c>
      <c r="AK1533" t="s">
        <v>2516</v>
      </c>
      <c r="AL1533" t="s">
        <v>1936</v>
      </c>
    </row>
    <row r="1534" spans="36:38" x14ac:dyDescent="0.45">
      <c r="AJ1534" t="s">
        <v>2157</v>
      </c>
      <c r="AK1534" t="s">
        <v>2517</v>
      </c>
      <c r="AL1534" t="s">
        <v>1936</v>
      </c>
    </row>
    <row r="1535" spans="36:38" x14ac:dyDescent="0.45">
      <c r="AJ1535" t="s">
        <v>2157</v>
      </c>
      <c r="AK1535" t="s">
        <v>2518</v>
      </c>
      <c r="AL1535" t="s">
        <v>1936</v>
      </c>
    </row>
    <row r="1536" spans="36:38" x14ac:dyDescent="0.45">
      <c r="AJ1536" t="s">
        <v>2157</v>
      </c>
      <c r="AK1536" t="s">
        <v>2519</v>
      </c>
      <c r="AL1536" t="s">
        <v>1936</v>
      </c>
    </row>
    <row r="1537" spans="36:38" x14ac:dyDescent="0.45">
      <c r="AJ1537" t="s">
        <v>2157</v>
      </c>
      <c r="AK1537" t="s">
        <v>2520</v>
      </c>
      <c r="AL1537" t="s">
        <v>1936</v>
      </c>
    </row>
    <row r="1538" spans="36:38" x14ac:dyDescent="0.45">
      <c r="AJ1538" t="s">
        <v>2157</v>
      </c>
      <c r="AK1538" t="s">
        <v>2521</v>
      </c>
      <c r="AL1538" t="s">
        <v>1936</v>
      </c>
    </row>
    <row r="1539" spans="36:38" x14ac:dyDescent="0.45">
      <c r="AJ1539" t="s">
        <v>2157</v>
      </c>
      <c r="AK1539" t="s">
        <v>2522</v>
      </c>
      <c r="AL1539" t="s">
        <v>1936</v>
      </c>
    </row>
    <row r="1540" spans="36:38" x14ac:dyDescent="0.45">
      <c r="AJ1540" t="s">
        <v>2157</v>
      </c>
      <c r="AK1540" t="s">
        <v>2523</v>
      </c>
      <c r="AL1540" t="s">
        <v>1936</v>
      </c>
    </row>
    <row r="1541" spans="36:38" x14ac:dyDescent="0.45">
      <c r="AJ1541" t="s">
        <v>2157</v>
      </c>
      <c r="AK1541" t="s">
        <v>2524</v>
      </c>
      <c r="AL1541" t="s">
        <v>1936</v>
      </c>
    </row>
    <row r="1542" spans="36:38" x14ac:dyDescent="0.45">
      <c r="AJ1542" t="s">
        <v>2157</v>
      </c>
      <c r="AK1542" t="s">
        <v>2525</v>
      </c>
      <c r="AL1542" t="s">
        <v>1936</v>
      </c>
    </row>
    <row r="1543" spans="36:38" x14ac:dyDescent="0.45">
      <c r="AJ1543" t="s">
        <v>2157</v>
      </c>
      <c r="AK1543" t="s">
        <v>2526</v>
      </c>
      <c r="AL1543" t="s">
        <v>1936</v>
      </c>
    </row>
    <row r="1544" spans="36:38" x14ac:dyDescent="0.45">
      <c r="AJ1544" t="s">
        <v>2157</v>
      </c>
      <c r="AK1544" t="s">
        <v>2527</v>
      </c>
      <c r="AL1544" t="s">
        <v>1936</v>
      </c>
    </row>
    <row r="1545" spans="36:38" x14ac:dyDescent="0.45">
      <c r="AJ1545" t="s">
        <v>2157</v>
      </c>
      <c r="AK1545" t="s">
        <v>2528</v>
      </c>
      <c r="AL1545" t="s">
        <v>1936</v>
      </c>
    </row>
    <row r="1546" spans="36:38" x14ac:dyDescent="0.45">
      <c r="AJ1546" t="s">
        <v>2157</v>
      </c>
      <c r="AK1546" t="s">
        <v>2529</v>
      </c>
      <c r="AL1546" t="s">
        <v>1936</v>
      </c>
    </row>
    <row r="1547" spans="36:38" x14ac:dyDescent="0.45">
      <c r="AJ1547" t="s">
        <v>2157</v>
      </c>
      <c r="AK1547" t="s">
        <v>2530</v>
      </c>
      <c r="AL1547" t="s">
        <v>1936</v>
      </c>
    </row>
    <row r="1548" spans="36:38" x14ac:dyDescent="0.45">
      <c r="AJ1548" t="s">
        <v>2157</v>
      </c>
      <c r="AK1548" t="s">
        <v>2531</v>
      </c>
      <c r="AL1548" t="s">
        <v>1936</v>
      </c>
    </row>
    <row r="1549" spans="36:38" x14ac:dyDescent="0.45">
      <c r="AJ1549" t="s">
        <v>2157</v>
      </c>
      <c r="AK1549" t="s">
        <v>2532</v>
      </c>
      <c r="AL1549" t="s">
        <v>1936</v>
      </c>
    </row>
    <row r="1550" spans="36:38" x14ac:dyDescent="0.45">
      <c r="AJ1550" t="s">
        <v>2157</v>
      </c>
      <c r="AK1550" t="s">
        <v>2533</v>
      </c>
      <c r="AL1550" t="s">
        <v>1936</v>
      </c>
    </row>
    <row r="1551" spans="36:38" x14ac:dyDescent="0.45">
      <c r="AJ1551" t="s">
        <v>2157</v>
      </c>
      <c r="AK1551" t="s">
        <v>2534</v>
      </c>
      <c r="AL1551" t="s">
        <v>1936</v>
      </c>
    </row>
    <row r="1552" spans="36:38" x14ac:dyDescent="0.45">
      <c r="AJ1552" t="s">
        <v>2157</v>
      </c>
      <c r="AK1552" t="s">
        <v>2535</v>
      </c>
      <c r="AL1552" t="s">
        <v>1936</v>
      </c>
    </row>
    <row r="1553" spans="36:38" x14ac:dyDescent="0.45">
      <c r="AJ1553" t="s">
        <v>2157</v>
      </c>
      <c r="AK1553" t="s">
        <v>2536</v>
      </c>
      <c r="AL1553" t="s">
        <v>1936</v>
      </c>
    </row>
    <row r="1554" spans="36:38" x14ac:dyDescent="0.45">
      <c r="AJ1554" t="s">
        <v>2157</v>
      </c>
      <c r="AK1554" t="s">
        <v>2537</v>
      </c>
      <c r="AL1554" t="s">
        <v>1936</v>
      </c>
    </row>
    <row r="1555" spans="36:38" x14ac:dyDescent="0.45">
      <c r="AJ1555" t="s">
        <v>2157</v>
      </c>
      <c r="AK1555" t="s">
        <v>2538</v>
      </c>
      <c r="AL1555" t="s">
        <v>1936</v>
      </c>
    </row>
    <row r="1556" spans="36:38" x14ac:dyDescent="0.45">
      <c r="AJ1556" t="s">
        <v>2157</v>
      </c>
      <c r="AK1556" t="s">
        <v>2539</v>
      </c>
      <c r="AL1556" t="s">
        <v>1936</v>
      </c>
    </row>
    <row r="1557" spans="36:38" x14ac:dyDescent="0.45">
      <c r="AJ1557" t="s">
        <v>2157</v>
      </c>
      <c r="AK1557" t="s">
        <v>2540</v>
      </c>
      <c r="AL1557" t="s">
        <v>1936</v>
      </c>
    </row>
    <row r="1558" spans="36:38" x14ac:dyDescent="0.45">
      <c r="AJ1558" t="s">
        <v>2157</v>
      </c>
      <c r="AK1558" t="s">
        <v>2541</v>
      </c>
      <c r="AL1558" t="s">
        <v>1936</v>
      </c>
    </row>
    <row r="1559" spans="36:38" x14ac:dyDescent="0.45">
      <c r="AJ1559" t="s">
        <v>2157</v>
      </c>
      <c r="AK1559" t="s">
        <v>2542</v>
      </c>
      <c r="AL1559" t="s">
        <v>1936</v>
      </c>
    </row>
    <row r="1560" spans="36:38" x14ac:dyDescent="0.45">
      <c r="AJ1560" t="s">
        <v>2157</v>
      </c>
      <c r="AK1560" t="s">
        <v>2543</v>
      </c>
      <c r="AL1560" t="s">
        <v>1936</v>
      </c>
    </row>
    <row r="1561" spans="36:38" x14ac:dyDescent="0.45">
      <c r="AJ1561" t="s">
        <v>2157</v>
      </c>
      <c r="AK1561" t="s">
        <v>2544</v>
      </c>
      <c r="AL1561" t="s">
        <v>1936</v>
      </c>
    </row>
    <row r="1562" spans="36:38" x14ac:dyDescent="0.45">
      <c r="AJ1562" t="s">
        <v>506</v>
      </c>
      <c r="AK1562" t="s">
        <v>2121</v>
      </c>
      <c r="AL1562" t="s">
        <v>1936</v>
      </c>
    </row>
    <row r="1563" spans="36:38" x14ac:dyDescent="0.45">
      <c r="AJ1563" t="s">
        <v>506</v>
      </c>
      <c r="AK1563" t="s">
        <v>2013</v>
      </c>
      <c r="AL1563" t="s">
        <v>1936</v>
      </c>
    </row>
    <row r="1564" spans="36:38" x14ac:dyDescent="0.45">
      <c r="AJ1564" t="s">
        <v>506</v>
      </c>
      <c r="AK1564" t="s">
        <v>2122</v>
      </c>
      <c r="AL1564" t="s">
        <v>1936</v>
      </c>
    </row>
    <row r="1565" spans="36:38" x14ac:dyDescent="0.45">
      <c r="AJ1565" t="s">
        <v>506</v>
      </c>
      <c r="AK1565" t="s">
        <v>2014</v>
      </c>
      <c r="AL1565" t="s">
        <v>1936</v>
      </c>
    </row>
    <row r="1566" spans="36:38" x14ac:dyDescent="0.45">
      <c r="AJ1566" t="s">
        <v>506</v>
      </c>
      <c r="AK1566" t="s">
        <v>2123</v>
      </c>
      <c r="AL1566" t="s">
        <v>1936</v>
      </c>
    </row>
    <row r="1567" spans="36:38" x14ac:dyDescent="0.45">
      <c r="AJ1567" t="s">
        <v>506</v>
      </c>
      <c r="AK1567" t="s">
        <v>1935</v>
      </c>
      <c r="AL1567" t="s">
        <v>1936</v>
      </c>
    </row>
    <row r="1568" spans="36:38" x14ac:dyDescent="0.45">
      <c r="AJ1568" t="s">
        <v>506</v>
      </c>
      <c r="AK1568" t="s">
        <v>1937</v>
      </c>
      <c r="AL1568" t="s">
        <v>1936</v>
      </c>
    </row>
    <row r="1569" spans="36:38" x14ac:dyDescent="0.45">
      <c r="AJ1569" t="s">
        <v>506</v>
      </c>
      <c r="AK1569" t="s">
        <v>2015</v>
      </c>
      <c r="AL1569" t="s">
        <v>1936</v>
      </c>
    </row>
    <row r="1570" spans="36:38" x14ac:dyDescent="0.45">
      <c r="AJ1570" t="s">
        <v>506</v>
      </c>
      <c r="AK1570" t="s">
        <v>2121</v>
      </c>
      <c r="AL1570" t="s">
        <v>1936</v>
      </c>
    </row>
    <row r="1571" spans="36:38" x14ac:dyDescent="0.45">
      <c r="AJ1571" t="s">
        <v>506</v>
      </c>
      <c r="AK1571" t="s">
        <v>2124</v>
      </c>
      <c r="AL1571" t="s">
        <v>1936</v>
      </c>
    </row>
    <row r="1572" spans="36:38" x14ac:dyDescent="0.45">
      <c r="AJ1572" t="s">
        <v>506</v>
      </c>
      <c r="AK1572" t="s">
        <v>1938</v>
      </c>
      <c r="AL1572" t="s">
        <v>1936</v>
      </c>
    </row>
    <row r="1573" spans="36:38" x14ac:dyDescent="0.45">
      <c r="AJ1573" t="s">
        <v>506</v>
      </c>
      <c r="AK1573" t="s">
        <v>2126</v>
      </c>
      <c r="AL1573" t="s">
        <v>1936</v>
      </c>
    </row>
    <row r="1574" spans="36:38" x14ac:dyDescent="0.45">
      <c r="AJ1574" t="s">
        <v>506</v>
      </c>
      <c r="AK1574" t="s">
        <v>2122</v>
      </c>
      <c r="AL1574" t="s">
        <v>1936</v>
      </c>
    </row>
    <row r="1575" spans="36:38" x14ac:dyDescent="0.45">
      <c r="AJ1575" t="s">
        <v>506</v>
      </c>
      <c r="AK1575" t="s">
        <v>2127</v>
      </c>
      <c r="AL1575" t="s">
        <v>1936</v>
      </c>
    </row>
    <row r="1576" spans="36:38" x14ac:dyDescent="0.45">
      <c r="AJ1576" t="s">
        <v>506</v>
      </c>
      <c r="AK1576" t="s">
        <v>2013</v>
      </c>
      <c r="AL1576" t="s">
        <v>1936</v>
      </c>
    </row>
    <row r="1577" spans="36:38" x14ac:dyDescent="0.45">
      <c r="AJ1577" t="s">
        <v>506</v>
      </c>
      <c r="AK1577" t="s">
        <v>1939</v>
      </c>
      <c r="AL1577" t="s">
        <v>1936</v>
      </c>
    </row>
    <row r="1578" spans="36:38" x14ac:dyDescent="0.45">
      <c r="AJ1578" t="s">
        <v>506</v>
      </c>
      <c r="AK1578" t="s">
        <v>2016</v>
      </c>
      <c r="AL1578" t="s">
        <v>1936</v>
      </c>
    </row>
    <row r="1579" spans="36:38" x14ac:dyDescent="0.45">
      <c r="AJ1579" t="s">
        <v>506</v>
      </c>
      <c r="AK1579" t="s">
        <v>2128</v>
      </c>
      <c r="AL1579" t="s">
        <v>1936</v>
      </c>
    </row>
    <row r="1580" spans="36:38" x14ac:dyDescent="0.45">
      <c r="AJ1580" t="s">
        <v>506</v>
      </c>
      <c r="AK1580" t="s">
        <v>2129</v>
      </c>
      <c r="AL1580" t="s">
        <v>1936</v>
      </c>
    </row>
    <row r="1581" spans="36:38" x14ac:dyDescent="0.45">
      <c r="AJ1581" t="s">
        <v>506</v>
      </c>
      <c r="AK1581" t="s">
        <v>2130</v>
      </c>
      <c r="AL1581" t="s">
        <v>1936</v>
      </c>
    </row>
    <row r="1582" spans="36:38" x14ac:dyDescent="0.45">
      <c r="AJ1582" t="s">
        <v>506</v>
      </c>
      <c r="AK1582" t="s">
        <v>2131</v>
      </c>
      <c r="AL1582" t="s">
        <v>1936</v>
      </c>
    </row>
    <row r="1583" spans="36:38" x14ac:dyDescent="0.45">
      <c r="AJ1583" t="s">
        <v>506</v>
      </c>
      <c r="AK1583" t="s">
        <v>1940</v>
      </c>
      <c r="AL1583" t="s">
        <v>1936</v>
      </c>
    </row>
    <row r="1584" spans="36:38" x14ac:dyDescent="0.45">
      <c r="AJ1584" t="s">
        <v>506</v>
      </c>
      <c r="AK1584" t="s">
        <v>1941</v>
      </c>
      <c r="AL1584" t="s">
        <v>1936</v>
      </c>
    </row>
    <row r="1585" spans="36:38" x14ac:dyDescent="0.45">
      <c r="AJ1585" t="s">
        <v>506</v>
      </c>
      <c r="AK1585" t="s">
        <v>1942</v>
      </c>
      <c r="AL1585" t="s">
        <v>1936</v>
      </c>
    </row>
    <row r="1586" spans="36:38" x14ac:dyDescent="0.45">
      <c r="AJ1586" t="s">
        <v>506</v>
      </c>
      <c r="AK1586" t="s">
        <v>1943</v>
      </c>
      <c r="AL1586" t="s">
        <v>1936</v>
      </c>
    </row>
    <row r="1587" spans="36:38" x14ac:dyDescent="0.45">
      <c r="AJ1587" t="s">
        <v>506</v>
      </c>
      <c r="AK1587" t="s">
        <v>1944</v>
      </c>
      <c r="AL1587" t="s">
        <v>1936</v>
      </c>
    </row>
    <row r="1588" spans="36:38" x14ac:dyDescent="0.45">
      <c r="AJ1588" t="s">
        <v>506</v>
      </c>
      <c r="AK1588" t="s">
        <v>1945</v>
      </c>
      <c r="AL1588" t="s">
        <v>1936</v>
      </c>
    </row>
    <row r="1589" spans="36:38" x14ac:dyDescent="0.45">
      <c r="AJ1589" t="s">
        <v>506</v>
      </c>
      <c r="AK1589" t="s">
        <v>2017</v>
      </c>
      <c r="AL1589" t="s">
        <v>1936</v>
      </c>
    </row>
    <row r="1590" spans="36:38" x14ac:dyDescent="0.45">
      <c r="AJ1590" t="s">
        <v>506</v>
      </c>
      <c r="AK1590" t="s">
        <v>2018</v>
      </c>
      <c r="AL1590" t="s">
        <v>1936</v>
      </c>
    </row>
    <row r="1591" spans="36:38" x14ac:dyDescent="0.45">
      <c r="AJ1591" t="s">
        <v>506</v>
      </c>
      <c r="AK1591" t="s">
        <v>1946</v>
      </c>
      <c r="AL1591" t="s">
        <v>1936</v>
      </c>
    </row>
    <row r="1592" spans="36:38" x14ac:dyDescent="0.45">
      <c r="AJ1592" t="s">
        <v>506</v>
      </c>
      <c r="AK1592" t="s">
        <v>1947</v>
      </c>
      <c r="AL1592" t="s">
        <v>1936</v>
      </c>
    </row>
    <row r="1593" spans="36:38" x14ac:dyDescent="0.45">
      <c r="AJ1593" t="s">
        <v>506</v>
      </c>
      <c r="AK1593" t="s">
        <v>2019</v>
      </c>
      <c r="AL1593" t="s">
        <v>1936</v>
      </c>
    </row>
    <row r="1594" spans="36:38" x14ac:dyDescent="0.45">
      <c r="AJ1594" t="s">
        <v>506</v>
      </c>
      <c r="AK1594" t="s">
        <v>1948</v>
      </c>
      <c r="AL1594" t="s">
        <v>1936</v>
      </c>
    </row>
    <row r="1595" spans="36:38" x14ac:dyDescent="0.45">
      <c r="AJ1595" t="s">
        <v>506</v>
      </c>
      <c r="AK1595" t="s">
        <v>1949</v>
      </c>
      <c r="AL1595" t="s">
        <v>1936</v>
      </c>
    </row>
    <row r="1596" spans="36:38" x14ac:dyDescent="0.45">
      <c r="AJ1596" t="s">
        <v>506</v>
      </c>
      <c r="AK1596" t="s">
        <v>2020</v>
      </c>
      <c r="AL1596" t="s">
        <v>1936</v>
      </c>
    </row>
    <row r="1597" spans="36:38" x14ac:dyDescent="0.45">
      <c r="AJ1597" t="s">
        <v>506</v>
      </c>
      <c r="AK1597" t="s">
        <v>1950</v>
      </c>
      <c r="AL1597" t="s">
        <v>1936</v>
      </c>
    </row>
    <row r="1598" spans="36:38" x14ac:dyDescent="0.45">
      <c r="AJ1598" t="s">
        <v>506</v>
      </c>
      <c r="AK1598" t="s">
        <v>2132</v>
      </c>
      <c r="AL1598" t="s">
        <v>1936</v>
      </c>
    </row>
    <row r="1599" spans="36:38" x14ac:dyDescent="0.45">
      <c r="AJ1599" t="s">
        <v>506</v>
      </c>
      <c r="AK1599" t="s">
        <v>1951</v>
      </c>
      <c r="AL1599" t="s">
        <v>1936</v>
      </c>
    </row>
    <row r="1600" spans="36:38" x14ac:dyDescent="0.45">
      <c r="AJ1600" t="s">
        <v>506</v>
      </c>
      <c r="AK1600" t="s">
        <v>2021</v>
      </c>
      <c r="AL1600" t="s">
        <v>1936</v>
      </c>
    </row>
    <row r="1601" spans="36:38" x14ac:dyDescent="0.45">
      <c r="AJ1601" t="s">
        <v>506</v>
      </c>
      <c r="AK1601" t="s">
        <v>2133</v>
      </c>
      <c r="AL1601" t="s">
        <v>1936</v>
      </c>
    </row>
    <row r="1602" spans="36:38" x14ac:dyDescent="0.45">
      <c r="AJ1602" t="s">
        <v>506</v>
      </c>
      <c r="AK1602" t="s">
        <v>1952</v>
      </c>
      <c r="AL1602" t="s">
        <v>1936</v>
      </c>
    </row>
    <row r="1603" spans="36:38" x14ac:dyDescent="0.45">
      <c r="AJ1603" t="s">
        <v>506</v>
      </c>
      <c r="AK1603" t="s">
        <v>1953</v>
      </c>
      <c r="AL1603" t="s">
        <v>1936</v>
      </c>
    </row>
    <row r="1604" spans="36:38" x14ac:dyDescent="0.45">
      <c r="AJ1604" t="s">
        <v>506</v>
      </c>
      <c r="AK1604" t="s">
        <v>1954</v>
      </c>
      <c r="AL1604" t="s">
        <v>1936</v>
      </c>
    </row>
    <row r="1605" spans="36:38" x14ac:dyDescent="0.45">
      <c r="AJ1605" t="s">
        <v>506</v>
      </c>
      <c r="AK1605" t="s">
        <v>1955</v>
      </c>
      <c r="AL1605" t="s">
        <v>1936</v>
      </c>
    </row>
    <row r="1606" spans="36:38" x14ac:dyDescent="0.45">
      <c r="AJ1606" t="s">
        <v>506</v>
      </c>
      <c r="AK1606" t="s">
        <v>2134</v>
      </c>
      <c r="AL1606" t="s">
        <v>1936</v>
      </c>
    </row>
    <row r="1607" spans="36:38" x14ac:dyDescent="0.45">
      <c r="AJ1607" t="s">
        <v>506</v>
      </c>
      <c r="AK1607" t="s">
        <v>1956</v>
      </c>
      <c r="AL1607" t="s">
        <v>1936</v>
      </c>
    </row>
    <row r="1608" spans="36:38" x14ac:dyDescent="0.45">
      <c r="AJ1608" t="s">
        <v>506</v>
      </c>
      <c r="AK1608" t="s">
        <v>2124</v>
      </c>
      <c r="AL1608" t="s">
        <v>1936</v>
      </c>
    </row>
    <row r="1609" spans="36:38" x14ac:dyDescent="0.45">
      <c r="AJ1609" t="s">
        <v>506</v>
      </c>
      <c r="AK1609" t="s">
        <v>2022</v>
      </c>
      <c r="AL1609" t="s">
        <v>1936</v>
      </c>
    </row>
    <row r="1610" spans="36:38" x14ac:dyDescent="0.45">
      <c r="AJ1610" t="s">
        <v>506</v>
      </c>
      <c r="AK1610" t="s">
        <v>1957</v>
      </c>
      <c r="AL1610" t="s">
        <v>1936</v>
      </c>
    </row>
    <row r="1611" spans="36:38" x14ac:dyDescent="0.45">
      <c r="AJ1611" t="s">
        <v>506</v>
      </c>
      <c r="AK1611" t="s">
        <v>2019</v>
      </c>
      <c r="AL1611" t="s">
        <v>1936</v>
      </c>
    </row>
    <row r="1612" spans="36:38" x14ac:dyDescent="0.45">
      <c r="AJ1612" t="s">
        <v>506</v>
      </c>
      <c r="AK1612" t="s">
        <v>2023</v>
      </c>
      <c r="AL1612" t="s">
        <v>1936</v>
      </c>
    </row>
    <row r="1613" spans="36:38" x14ac:dyDescent="0.45">
      <c r="AJ1613" t="s">
        <v>506</v>
      </c>
      <c r="AK1613" t="s">
        <v>2135</v>
      </c>
      <c r="AL1613" t="s">
        <v>1936</v>
      </c>
    </row>
    <row r="1614" spans="36:38" x14ac:dyDescent="0.45">
      <c r="AJ1614" t="s">
        <v>506</v>
      </c>
      <c r="AK1614" t="s">
        <v>2024</v>
      </c>
      <c r="AL1614" t="s">
        <v>1936</v>
      </c>
    </row>
    <row r="1615" spans="36:38" x14ac:dyDescent="0.45">
      <c r="AJ1615" t="s">
        <v>506</v>
      </c>
      <c r="AK1615" t="s">
        <v>2025</v>
      </c>
      <c r="AL1615" t="s">
        <v>1936</v>
      </c>
    </row>
    <row r="1616" spans="36:38" x14ac:dyDescent="0.45">
      <c r="AJ1616" t="s">
        <v>506</v>
      </c>
      <c r="AK1616" t="s">
        <v>1958</v>
      </c>
      <c r="AL1616" t="s">
        <v>1936</v>
      </c>
    </row>
    <row r="1617" spans="36:38" x14ac:dyDescent="0.45">
      <c r="AJ1617" t="s">
        <v>506</v>
      </c>
      <c r="AK1617" t="s">
        <v>1935</v>
      </c>
      <c r="AL1617" t="s">
        <v>1936</v>
      </c>
    </row>
    <row r="1618" spans="36:38" x14ac:dyDescent="0.45">
      <c r="AJ1618" t="s">
        <v>506</v>
      </c>
      <c r="AK1618" t="s">
        <v>1959</v>
      </c>
      <c r="AL1618" t="s">
        <v>1936</v>
      </c>
    </row>
    <row r="1619" spans="36:38" x14ac:dyDescent="0.45">
      <c r="AJ1619" t="s">
        <v>506</v>
      </c>
      <c r="AK1619" t="s">
        <v>1960</v>
      </c>
      <c r="AL1619" t="s">
        <v>1936</v>
      </c>
    </row>
    <row r="1620" spans="36:38" x14ac:dyDescent="0.45">
      <c r="AJ1620" t="s">
        <v>506</v>
      </c>
      <c r="AK1620" t="s">
        <v>1961</v>
      </c>
      <c r="AL1620" t="s">
        <v>1936</v>
      </c>
    </row>
    <row r="1621" spans="36:38" x14ac:dyDescent="0.45">
      <c r="AJ1621" t="s">
        <v>506</v>
      </c>
      <c r="AK1621" t="s">
        <v>1964</v>
      </c>
      <c r="AL1621" t="s">
        <v>1936</v>
      </c>
    </row>
    <row r="1622" spans="36:38" x14ac:dyDescent="0.45">
      <c r="AJ1622" t="s">
        <v>506</v>
      </c>
      <c r="AK1622" t="s">
        <v>2136</v>
      </c>
      <c r="AL1622" t="s">
        <v>1936</v>
      </c>
    </row>
    <row r="1623" spans="36:38" x14ac:dyDescent="0.45">
      <c r="AJ1623" t="s">
        <v>506</v>
      </c>
      <c r="AK1623" t="s">
        <v>2026</v>
      </c>
      <c r="AL1623" t="s">
        <v>1936</v>
      </c>
    </row>
    <row r="1624" spans="36:38" x14ac:dyDescent="0.45">
      <c r="AJ1624" t="s">
        <v>506</v>
      </c>
      <c r="AK1624" t="s">
        <v>1965</v>
      </c>
      <c r="AL1624" t="s">
        <v>1936</v>
      </c>
    </row>
    <row r="1625" spans="36:38" x14ac:dyDescent="0.45">
      <c r="AJ1625" t="s">
        <v>506</v>
      </c>
      <c r="AK1625" t="s">
        <v>2027</v>
      </c>
      <c r="AL1625" t="s">
        <v>1936</v>
      </c>
    </row>
    <row r="1626" spans="36:38" x14ac:dyDescent="0.45">
      <c r="AJ1626" t="s">
        <v>506</v>
      </c>
      <c r="AK1626" t="s">
        <v>1966</v>
      </c>
      <c r="AL1626" t="s">
        <v>1936</v>
      </c>
    </row>
    <row r="1627" spans="36:38" x14ac:dyDescent="0.45">
      <c r="AJ1627" t="s">
        <v>506</v>
      </c>
      <c r="AK1627" t="s">
        <v>2028</v>
      </c>
      <c r="AL1627" t="s">
        <v>1936</v>
      </c>
    </row>
    <row r="1628" spans="36:38" x14ac:dyDescent="0.45">
      <c r="AJ1628" t="s">
        <v>506</v>
      </c>
      <c r="AK1628" t="s">
        <v>1967</v>
      </c>
      <c r="AL1628" t="s">
        <v>1936</v>
      </c>
    </row>
    <row r="1629" spans="36:38" x14ac:dyDescent="0.45">
      <c r="AJ1629" t="s">
        <v>506</v>
      </c>
      <c r="AK1629" t="s">
        <v>2023</v>
      </c>
      <c r="AL1629" t="s">
        <v>1936</v>
      </c>
    </row>
    <row r="1630" spans="36:38" x14ac:dyDescent="0.45">
      <c r="AJ1630" t="s">
        <v>506</v>
      </c>
      <c r="AK1630" t="s">
        <v>2137</v>
      </c>
      <c r="AL1630" t="s">
        <v>1936</v>
      </c>
    </row>
    <row r="1631" spans="36:38" x14ac:dyDescent="0.45">
      <c r="AJ1631" t="s">
        <v>506</v>
      </c>
      <c r="AK1631" t="s">
        <v>1968</v>
      </c>
      <c r="AL1631" t="s">
        <v>1936</v>
      </c>
    </row>
    <row r="1632" spans="36:38" x14ac:dyDescent="0.45">
      <c r="AJ1632" t="s">
        <v>506</v>
      </c>
      <c r="AK1632" t="s">
        <v>1969</v>
      </c>
      <c r="AL1632" t="s">
        <v>1936</v>
      </c>
    </row>
    <row r="1633" spans="36:38" x14ac:dyDescent="0.45">
      <c r="AJ1633" t="s">
        <v>506</v>
      </c>
      <c r="AK1633" t="s">
        <v>1950</v>
      </c>
      <c r="AL1633" t="s">
        <v>1936</v>
      </c>
    </row>
    <row r="1634" spans="36:38" x14ac:dyDescent="0.45">
      <c r="AJ1634" t="s">
        <v>506</v>
      </c>
      <c r="AK1634" t="s">
        <v>2138</v>
      </c>
      <c r="AL1634" t="s">
        <v>1936</v>
      </c>
    </row>
    <row r="1635" spans="36:38" x14ac:dyDescent="0.45">
      <c r="AJ1635" t="s">
        <v>506</v>
      </c>
      <c r="AK1635" t="s">
        <v>2126</v>
      </c>
      <c r="AL1635" t="s">
        <v>1936</v>
      </c>
    </row>
    <row r="1636" spans="36:38" x14ac:dyDescent="0.45">
      <c r="AJ1636" t="s">
        <v>506</v>
      </c>
      <c r="AK1636" t="s">
        <v>2127</v>
      </c>
      <c r="AL1636" t="s">
        <v>1936</v>
      </c>
    </row>
    <row r="1637" spans="36:38" x14ac:dyDescent="0.45">
      <c r="AJ1637" t="s">
        <v>506</v>
      </c>
      <c r="AK1637" t="s">
        <v>1970</v>
      </c>
      <c r="AL1637" t="s">
        <v>1936</v>
      </c>
    </row>
    <row r="1638" spans="36:38" x14ac:dyDescent="0.45">
      <c r="AJ1638" t="s">
        <v>506</v>
      </c>
      <c r="AK1638" t="s">
        <v>1971</v>
      </c>
      <c r="AL1638" t="s">
        <v>1936</v>
      </c>
    </row>
    <row r="1639" spans="36:38" x14ac:dyDescent="0.45">
      <c r="AJ1639" t="s">
        <v>506</v>
      </c>
      <c r="AK1639" t="s">
        <v>2139</v>
      </c>
      <c r="AL1639" t="s">
        <v>1936</v>
      </c>
    </row>
    <row r="1640" spans="36:38" x14ac:dyDescent="0.45">
      <c r="AJ1640" t="s">
        <v>506</v>
      </c>
      <c r="AK1640" t="s">
        <v>2029</v>
      </c>
      <c r="AL1640" t="s">
        <v>1936</v>
      </c>
    </row>
    <row r="1641" spans="36:38" x14ac:dyDescent="0.45">
      <c r="AJ1641" t="s">
        <v>506</v>
      </c>
      <c r="AK1641" t="s">
        <v>1972</v>
      </c>
      <c r="AL1641" t="s">
        <v>1936</v>
      </c>
    </row>
    <row r="1642" spans="36:38" x14ac:dyDescent="0.45">
      <c r="AJ1642" t="s">
        <v>506</v>
      </c>
      <c r="AK1642" t="s">
        <v>1973</v>
      </c>
      <c r="AL1642" t="s">
        <v>1936</v>
      </c>
    </row>
    <row r="1643" spans="36:38" x14ac:dyDescent="0.45">
      <c r="AJ1643" t="s">
        <v>506</v>
      </c>
      <c r="AK1643" t="s">
        <v>1974</v>
      </c>
      <c r="AL1643" t="s">
        <v>1936</v>
      </c>
    </row>
    <row r="1644" spans="36:38" x14ac:dyDescent="0.45">
      <c r="AJ1644" t="s">
        <v>506</v>
      </c>
      <c r="AK1644" t="s">
        <v>1975</v>
      </c>
      <c r="AL1644" t="s">
        <v>1936</v>
      </c>
    </row>
    <row r="1645" spans="36:38" x14ac:dyDescent="0.45">
      <c r="AJ1645" t="s">
        <v>506</v>
      </c>
      <c r="AK1645" t="s">
        <v>2014</v>
      </c>
      <c r="AL1645" t="s">
        <v>1936</v>
      </c>
    </row>
    <row r="1646" spans="36:38" x14ac:dyDescent="0.45">
      <c r="AJ1646" t="s">
        <v>506</v>
      </c>
      <c r="AK1646" t="s">
        <v>1976</v>
      </c>
      <c r="AL1646" t="s">
        <v>1936</v>
      </c>
    </row>
    <row r="1647" spans="36:38" x14ac:dyDescent="0.45">
      <c r="AJ1647" t="s">
        <v>506</v>
      </c>
      <c r="AK1647" t="s">
        <v>2030</v>
      </c>
      <c r="AL1647" t="s">
        <v>1936</v>
      </c>
    </row>
    <row r="1648" spans="36:38" x14ac:dyDescent="0.45">
      <c r="AJ1648" t="s">
        <v>506</v>
      </c>
      <c r="AK1648" t="s">
        <v>2140</v>
      </c>
      <c r="AL1648" t="s">
        <v>1936</v>
      </c>
    </row>
    <row r="1649" spans="36:38" x14ac:dyDescent="0.45">
      <c r="AJ1649" t="s">
        <v>506</v>
      </c>
      <c r="AK1649" t="s">
        <v>1977</v>
      </c>
      <c r="AL1649" t="s">
        <v>1936</v>
      </c>
    </row>
    <row r="1650" spans="36:38" x14ac:dyDescent="0.45">
      <c r="AJ1650" t="s">
        <v>506</v>
      </c>
      <c r="AK1650" t="s">
        <v>2031</v>
      </c>
      <c r="AL1650" t="s">
        <v>1936</v>
      </c>
    </row>
    <row r="1651" spans="36:38" x14ac:dyDescent="0.45">
      <c r="AJ1651" t="s">
        <v>506</v>
      </c>
      <c r="AK1651" t="s">
        <v>1978</v>
      </c>
      <c r="AL1651" t="s">
        <v>1936</v>
      </c>
    </row>
    <row r="1652" spans="36:38" x14ac:dyDescent="0.45">
      <c r="AJ1652" t="s">
        <v>506</v>
      </c>
      <c r="AK1652" t="s">
        <v>1979</v>
      </c>
      <c r="AL1652" t="s">
        <v>1936</v>
      </c>
    </row>
    <row r="1653" spans="36:38" x14ac:dyDescent="0.45">
      <c r="AJ1653" t="s">
        <v>506</v>
      </c>
      <c r="AK1653" t="s">
        <v>1980</v>
      </c>
      <c r="AL1653" t="s">
        <v>1936</v>
      </c>
    </row>
    <row r="1654" spans="36:38" x14ac:dyDescent="0.45">
      <c r="AJ1654" t="s">
        <v>506</v>
      </c>
      <c r="AK1654" t="s">
        <v>2016</v>
      </c>
      <c r="AL1654" t="s">
        <v>1936</v>
      </c>
    </row>
    <row r="1655" spans="36:38" x14ac:dyDescent="0.45">
      <c r="AJ1655" t="s">
        <v>506</v>
      </c>
      <c r="AK1655" t="s">
        <v>1981</v>
      </c>
      <c r="AL1655" t="s">
        <v>1936</v>
      </c>
    </row>
    <row r="1656" spans="36:38" x14ac:dyDescent="0.45">
      <c r="AJ1656" t="s">
        <v>506</v>
      </c>
      <c r="AK1656" t="s">
        <v>1982</v>
      </c>
      <c r="AL1656" t="s">
        <v>1936</v>
      </c>
    </row>
    <row r="1657" spans="36:38" x14ac:dyDescent="0.45">
      <c r="AJ1657" t="s">
        <v>506</v>
      </c>
      <c r="AK1657" t="s">
        <v>1983</v>
      </c>
      <c r="AL1657" t="s">
        <v>1936</v>
      </c>
    </row>
    <row r="1658" spans="36:38" x14ac:dyDescent="0.45">
      <c r="AJ1658" t="s">
        <v>506</v>
      </c>
      <c r="AK1658" t="s">
        <v>1984</v>
      </c>
      <c r="AL1658" t="s">
        <v>1936</v>
      </c>
    </row>
    <row r="1659" spans="36:38" x14ac:dyDescent="0.45">
      <c r="AJ1659" t="s">
        <v>506</v>
      </c>
      <c r="AK1659" t="s">
        <v>1985</v>
      </c>
      <c r="AL1659" t="s">
        <v>1936</v>
      </c>
    </row>
    <row r="1660" spans="36:38" x14ac:dyDescent="0.45">
      <c r="AJ1660" t="s">
        <v>506</v>
      </c>
      <c r="AK1660" t="s">
        <v>1986</v>
      </c>
      <c r="AL1660" t="s">
        <v>1936</v>
      </c>
    </row>
    <row r="1661" spans="36:38" x14ac:dyDescent="0.45">
      <c r="AJ1661" t="s">
        <v>506</v>
      </c>
      <c r="AK1661" t="s">
        <v>1987</v>
      </c>
      <c r="AL1661" t="s">
        <v>1936</v>
      </c>
    </row>
    <row r="1662" spans="36:38" x14ac:dyDescent="0.45">
      <c r="AJ1662" t="s">
        <v>506</v>
      </c>
      <c r="AK1662" t="s">
        <v>1969</v>
      </c>
      <c r="AL1662" t="s">
        <v>1936</v>
      </c>
    </row>
    <row r="1663" spans="36:38" x14ac:dyDescent="0.45">
      <c r="AJ1663" t="s">
        <v>506</v>
      </c>
      <c r="AK1663" t="s">
        <v>1988</v>
      </c>
      <c r="AL1663" t="s">
        <v>1936</v>
      </c>
    </row>
    <row r="1664" spans="36:38" x14ac:dyDescent="0.45">
      <c r="AJ1664" t="s">
        <v>506</v>
      </c>
      <c r="AK1664" t="s">
        <v>1989</v>
      </c>
      <c r="AL1664" t="s">
        <v>1936</v>
      </c>
    </row>
    <row r="1665" spans="36:38" x14ac:dyDescent="0.45">
      <c r="AJ1665" t="s">
        <v>506</v>
      </c>
      <c r="AK1665" t="s">
        <v>2032</v>
      </c>
      <c r="AL1665" t="s">
        <v>1936</v>
      </c>
    </row>
    <row r="1666" spans="36:38" x14ac:dyDescent="0.45">
      <c r="AJ1666" t="s">
        <v>506</v>
      </c>
      <c r="AK1666" t="s">
        <v>1990</v>
      </c>
      <c r="AL1666" t="s">
        <v>1936</v>
      </c>
    </row>
    <row r="1667" spans="36:38" x14ac:dyDescent="0.45">
      <c r="AJ1667" t="s">
        <v>506</v>
      </c>
      <c r="AK1667" t="s">
        <v>2141</v>
      </c>
      <c r="AL1667" t="s">
        <v>1936</v>
      </c>
    </row>
    <row r="1668" spans="36:38" x14ac:dyDescent="0.45">
      <c r="AJ1668" t="s">
        <v>506</v>
      </c>
      <c r="AK1668" t="s">
        <v>2142</v>
      </c>
      <c r="AL1668" t="s">
        <v>1936</v>
      </c>
    </row>
    <row r="1669" spans="36:38" x14ac:dyDescent="0.45">
      <c r="AJ1669" t="s">
        <v>506</v>
      </c>
      <c r="AK1669" t="s">
        <v>2143</v>
      </c>
      <c r="AL1669" t="s">
        <v>1936</v>
      </c>
    </row>
    <row r="1670" spans="36:38" x14ac:dyDescent="0.45">
      <c r="AJ1670" t="s">
        <v>506</v>
      </c>
      <c r="AK1670" t="s">
        <v>2144</v>
      </c>
      <c r="AL1670" t="s">
        <v>1936</v>
      </c>
    </row>
    <row r="1671" spans="36:38" x14ac:dyDescent="0.45">
      <c r="AJ1671" t="s">
        <v>506</v>
      </c>
      <c r="AK1671" t="s">
        <v>2033</v>
      </c>
      <c r="AL1671" t="s">
        <v>1936</v>
      </c>
    </row>
    <row r="1672" spans="36:38" x14ac:dyDescent="0.45">
      <c r="AJ1672" t="s">
        <v>506</v>
      </c>
      <c r="AK1672" t="s">
        <v>2034</v>
      </c>
      <c r="AL1672" t="s">
        <v>1936</v>
      </c>
    </row>
    <row r="1673" spans="36:38" x14ac:dyDescent="0.45">
      <c r="AJ1673" t="s">
        <v>506</v>
      </c>
      <c r="AK1673" t="s">
        <v>1991</v>
      </c>
      <c r="AL1673" t="s">
        <v>1936</v>
      </c>
    </row>
    <row r="1674" spans="36:38" x14ac:dyDescent="0.45">
      <c r="AJ1674" t="s">
        <v>506</v>
      </c>
      <c r="AK1674" t="s">
        <v>2035</v>
      </c>
      <c r="AL1674" t="s">
        <v>1936</v>
      </c>
    </row>
    <row r="1675" spans="36:38" x14ac:dyDescent="0.45">
      <c r="AJ1675" t="s">
        <v>506</v>
      </c>
      <c r="AK1675" t="s">
        <v>2036</v>
      </c>
      <c r="AL1675" t="s">
        <v>1936</v>
      </c>
    </row>
    <row r="1676" spans="36:38" x14ac:dyDescent="0.45">
      <c r="AJ1676" t="s">
        <v>506</v>
      </c>
      <c r="AK1676" t="s">
        <v>2145</v>
      </c>
      <c r="AL1676" t="s">
        <v>1936</v>
      </c>
    </row>
    <row r="1677" spans="36:38" x14ac:dyDescent="0.45">
      <c r="AJ1677" t="s">
        <v>506</v>
      </c>
      <c r="AK1677" t="s">
        <v>2146</v>
      </c>
      <c r="AL1677" t="s">
        <v>1936</v>
      </c>
    </row>
    <row r="1678" spans="36:38" x14ac:dyDescent="0.45">
      <c r="AJ1678" t="s">
        <v>506</v>
      </c>
      <c r="AK1678" t="s">
        <v>1992</v>
      </c>
      <c r="AL1678" t="s">
        <v>1936</v>
      </c>
    </row>
    <row r="1679" spans="36:38" x14ac:dyDescent="0.45">
      <c r="AJ1679" t="s">
        <v>506</v>
      </c>
      <c r="AK1679" t="s">
        <v>1993</v>
      </c>
      <c r="AL1679" t="s">
        <v>1936</v>
      </c>
    </row>
    <row r="1680" spans="36:38" x14ac:dyDescent="0.45">
      <c r="AJ1680" t="s">
        <v>506</v>
      </c>
      <c r="AK1680" t="s">
        <v>1994</v>
      </c>
      <c r="AL1680" t="s">
        <v>1936</v>
      </c>
    </row>
    <row r="1681" spans="36:38" x14ac:dyDescent="0.45">
      <c r="AJ1681" t="s">
        <v>506</v>
      </c>
      <c r="AK1681" t="s">
        <v>2019</v>
      </c>
      <c r="AL1681" t="s">
        <v>1936</v>
      </c>
    </row>
    <row r="1682" spans="36:38" x14ac:dyDescent="0.45">
      <c r="AJ1682" t="s">
        <v>506</v>
      </c>
      <c r="AK1682" t="s">
        <v>1995</v>
      </c>
      <c r="AL1682" t="s">
        <v>1936</v>
      </c>
    </row>
    <row r="1683" spans="36:38" x14ac:dyDescent="0.45">
      <c r="AJ1683" t="s">
        <v>506</v>
      </c>
      <c r="AK1683" t="s">
        <v>2147</v>
      </c>
      <c r="AL1683" t="s">
        <v>1936</v>
      </c>
    </row>
    <row r="1684" spans="36:38" x14ac:dyDescent="0.45">
      <c r="AJ1684" t="s">
        <v>506</v>
      </c>
      <c r="AK1684" t="s">
        <v>2037</v>
      </c>
      <c r="AL1684" t="s">
        <v>1936</v>
      </c>
    </row>
    <row r="1685" spans="36:38" x14ac:dyDescent="0.45">
      <c r="AJ1685" t="s">
        <v>506</v>
      </c>
      <c r="AK1685" t="s">
        <v>2148</v>
      </c>
      <c r="AL1685" t="s">
        <v>1936</v>
      </c>
    </row>
    <row r="1686" spans="36:38" x14ac:dyDescent="0.45">
      <c r="AJ1686" t="s">
        <v>506</v>
      </c>
      <c r="AK1686" t="s">
        <v>1996</v>
      </c>
      <c r="AL1686" t="s">
        <v>1936</v>
      </c>
    </row>
    <row r="1687" spans="36:38" x14ac:dyDescent="0.45">
      <c r="AJ1687" t="s">
        <v>506</v>
      </c>
      <c r="AK1687" t="s">
        <v>1997</v>
      </c>
      <c r="AL1687" t="s">
        <v>1936</v>
      </c>
    </row>
    <row r="1688" spans="36:38" x14ac:dyDescent="0.45">
      <c r="AJ1688" t="s">
        <v>506</v>
      </c>
      <c r="AK1688" t="s">
        <v>2038</v>
      </c>
      <c r="AL1688" t="s">
        <v>1936</v>
      </c>
    </row>
    <row r="1689" spans="36:38" x14ac:dyDescent="0.45">
      <c r="AJ1689" t="s">
        <v>506</v>
      </c>
      <c r="AK1689" t="s">
        <v>2039</v>
      </c>
      <c r="AL1689" t="s">
        <v>1936</v>
      </c>
    </row>
    <row r="1690" spans="36:38" x14ac:dyDescent="0.45">
      <c r="AJ1690" t="s">
        <v>506</v>
      </c>
      <c r="AK1690" t="s">
        <v>1998</v>
      </c>
      <c r="AL1690" t="s">
        <v>1936</v>
      </c>
    </row>
    <row r="1691" spans="36:38" x14ac:dyDescent="0.45">
      <c r="AJ1691" t="s">
        <v>506</v>
      </c>
      <c r="AK1691" t="s">
        <v>1999</v>
      </c>
      <c r="AL1691" t="s">
        <v>1936</v>
      </c>
    </row>
    <row r="1692" spans="36:38" x14ac:dyDescent="0.45">
      <c r="AJ1692" t="s">
        <v>506</v>
      </c>
      <c r="AK1692" t="s">
        <v>2149</v>
      </c>
      <c r="AL1692" t="s">
        <v>1936</v>
      </c>
    </row>
    <row r="1693" spans="36:38" x14ac:dyDescent="0.45">
      <c r="AJ1693" t="s">
        <v>506</v>
      </c>
      <c r="AK1693" t="s">
        <v>2040</v>
      </c>
      <c r="AL1693" t="s">
        <v>1936</v>
      </c>
    </row>
    <row r="1694" spans="36:38" x14ac:dyDescent="0.45">
      <c r="AJ1694" t="s">
        <v>506</v>
      </c>
      <c r="AK1694" t="s">
        <v>2150</v>
      </c>
      <c r="AL1694" t="s">
        <v>1936</v>
      </c>
    </row>
    <row r="1695" spans="36:38" x14ac:dyDescent="0.45">
      <c r="AJ1695" t="s">
        <v>506</v>
      </c>
      <c r="AK1695" t="s">
        <v>2000</v>
      </c>
      <c r="AL1695" t="s">
        <v>1936</v>
      </c>
    </row>
    <row r="1696" spans="36:38" x14ac:dyDescent="0.45">
      <c r="AJ1696" t="s">
        <v>506</v>
      </c>
      <c r="AK1696" t="s">
        <v>2001</v>
      </c>
      <c r="AL1696" t="s">
        <v>1936</v>
      </c>
    </row>
    <row r="1697" spans="36:38" x14ac:dyDescent="0.45">
      <c r="AJ1697" t="s">
        <v>506</v>
      </c>
      <c r="AK1697" t="s">
        <v>2002</v>
      </c>
      <c r="AL1697" t="s">
        <v>1936</v>
      </c>
    </row>
    <row r="1698" spans="36:38" x14ac:dyDescent="0.45">
      <c r="AJ1698" t="s">
        <v>506</v>
      </c>
      <c r="AK1698" t="s">
        <v>2003</v>
      </c>
      <c r="AL1698" t="s">
        <v>1936</v>
      </c>
    </row>
    <row r="1699" spans="36:38" x14ac:dyDescent="0.45">
      <c r="AJ1699" t="s">
        <v>506</v>
      </c>
      <c r="AK1699" t="s">
        <v>2004</v>
      </c>
      <c r="AL1699" t="s">
        <v>1936</v>
      </c>
    </row>
    <row r="1700" spans="36:38" x14ac:dyDescent="0.45">
      <c r="AJ1700" t="s">
        <v>506</v>
      </c>
      <c r="AK1700" t="s">
        <v>2152</v>
      </c>
      <c r="AL1700" t="s">
        <v>1936</v>
      </c>
    </row>
    <row r="1701" spans="36:38" x14ac:dyDescent="0.45">
      <c r="AJ1701" t="s">
        <v>506</v>
      </c>
      <c r="AK1701" t="s">
        <v>2005</v>
      </c>
      <c r="AL1701" t="s">
        <v>1936</v>
      </c>
    </row>
    <row r="1702" spans="36:38" x14ac:dyDescent="0.45">
      <c r="AJ1702" t="s">
        <v>506</v>
      </c>
      <c r="AK1702" t="s">
        <v>2153</v>
      </c>
      <c r="AL1702" t="s">
        <v>1936</v>
      </c>
    </row>
    <row r="1703" spans="36:38" x14ac:dyDescent="0.45">
      <c r="AJ1703" t="s">
        <v>506</v>
      </c>
      <c r="AK1703" t="s">
        <v>2007</v>
      </c>
      <c r="AL1703" t="s">
        <v>1936</v>
      </c>
    </row>
    <row r="1704" spans="36:38" x14ac:dyDescent="0.45">
      <c r="AJ1704" t="s">
        <v>506</v>
      </c>
      <c r="AK1704" t="s">
        <v>2008</v>
      </c>
      <c r="AL1704" t="s">
        <v>1936</v>
      </c>
    </row>
    <row r="1705" spans="36:38" x14ac:dyDescent="0.45">
      <c r="AJ1705" t="s">
        <v>506</v>
      </c>
      <c r="AK1705" t="s">
        <v>2041</v>
      </c>
      <c r="AL1705" t="s">
        <v>1936</v>
      </c>
    </row>
    <row r="1706" spans="36:38" x14ac:dyDescent="0.45">
      <c r="AJ1706" t="s">
        <v>506</v>
      </c>
      <c r="AK1706" t="s">
        <v>2009</v>
      </c>
      <c r="AL1706" t="s">
        <v>1936</v>
      </c>
    </row>
    <row r="1707" spans="36:38" x14ac:dyDescent="0.45">
      <c r="AJ1707" t="s">
        <v>506</v>
      </c>
      <c r="AK1707" t="s">
        <v>2154</v>
      </c>
      <c r="AL1707" t="s">
        <v>1936</v>
      </c>
    </row>
    <row r="1708" spans="36:38" x14ac:dyDescent="0.45">
      <c r="AJ1708" t="s">
        <v>506</v>
      </c>
      <c r="AK1708" t="s">
        <v>2010</v>
      </c>
      <c r="AL1708" t="s">
        <v>1936</v>
      </c>
    </row>
    <row r="1709" spans="36:38" x14ac:dyDescent="0.45">
      <c r="AJ1709" t="s">
        <v>506</v>
      </c>
      <c r="AK1709" t="s">
        <v>2011</v>
      </c>
      <c r="AL1709" t="s">
        <v>1936</v>
      </c>
    </row>
    <row r="1710" spans="36:38" x14ac:dyDescent="0.45">
      <c r="AJ1710" t="s">
        <v>506</v>
      </c>
      <c r="AK1710" t="s">
        <v>2156</v>
      </c>
      <c r="AL1710" t="s">
        <v>1936</v>
      </c>
    </row>
    <row r="1711" spans="36:38" x14ac:dyDescent="0.45">
      <c r="AJ1711" t="s">
        <v>506</v>
      </c>
      <c r="AK1711" t="s">
        <v>2012</v>
      </c>
      <c r="AL1711" t="s">
        <v>1936</v>
      </c>
    </row>
    <row r="1712" spans="36:38" x14ac:dyDescent="0.45">
      <c r="AJ1712" t="s">
        <v>506</v>
      </c>
      <c r="AK1712" t="s">
        <v>1825</v>
      </c>
      <c r="AL1712" t="s">
        <v>1826</v>
      </c>
    </row>
    <row r="1713" spans="36:38" x14ac:dyDescent="0.45">
      <c r="AJ1713" t="s">
        <v>506</v>
      </c>
      <c r="AK1713" t="s">
        <v>1827</v>
      </c>
      <c r="AL1713" t="s">
        <v>1826</v>
      </c>
    </row>
    <row r="1714" spans="36:38" x14ac:dyDescent="0.45">
      <c r="AJ1714" t="s">
        <v>506</v>
      </c>
      <c r="AK1714" t="s">
        <v>1828</v>
      </c>
      <c r="AL1714" t="s">
        <v>1826</v>
      </c>
    </row>
    <row r="1715" spans="36:38" x14ac:dyDescent="0.45">
      <c r="AJ1715" t="s">
        <v>506</v>
      </c>
      <c r="AK1715" t="s">
        <v>1829</v>
      </c>
      <c r="AL1715" t="s">
        <v>1826</v>
      </c>
    </row>
    <row r="1716" spans="36:38" x14ac:dyDescent="0.45">
      <c r="AJ1716" t="s">
        <v>506</v>
      </c>
      <c r="AK1716" t="s">
        <v>1830</v>
      </c>
      <c r="AL1716" t="s">
        <v>1826</v>
      </c>
    </row>
    <row r="1717" spans="36:38" x14ac:dyDescent="0.45">
      <c r="AJ1717" t="s">
        <v>506</v>
      </c>
      <c r="AK1717" t="s">
        <v>1831</v>
      </c>
      <c r="AL1717" t="s">
        <v>1826</v>
      </c>
    </row>
    <row r="1718" spans="36:38" x14ac:dyDescent="0.45">
      <c r="AJ1718" t="s">
        <v>506</v>
      </c>
      <c r="AK1718" t="s">
        <v>1832</v>
      </c>
      <c r="AL1718" t="s">
        <v>1826</v>
      </c>
    </row>
    <row r="1719" spans="36:38" x14ac:dyDescent="0.45">
      <c r="AJ1719" t="s">
        <v>506</v>
      </c>
      <c r="AK1719" t="s">
        <v>1833</v>
      </c>
      <c r="AL1719" t="s">
        <v>1826</v>
      </c>
    </row>
    <row r="1720" spans="36:38" x14ac:dyDescent="0.45">
      <c r="AJ1720" t="s">
        <v>506</v>
      </c>
      <c r="AK1720" t="s">
        <v>1834</v>
      </c>
      <c r="AL1720" t="s">
        <v>1826</v>
      </c>
    </row>
    <row r="1721" spans="36:38" x14ac:dyDescent="0.45">
      <c r="AJ1721" t="s">
        <v>506</v>
      </c>
      <c r="AK1721" t="s">
        <v>1835</v>
      </c>
      <c r="AL1721" t="s">
        <v>1826</v>
      </c>
    </row>
    <row r="1722" spans="36:38" x14ac:dyDescent="0.45">
      <c r="AJ1722" t="s">
        <v>506</v>
      </c>
      <c r="AK1722" t="s">
        <v>1832</v>
      </c>
      <c r="AL1722" t="s">
        <v>1826</v>
      </c>
    </row>
    <row r="1723" spans="36:38" x14ac:dyDescent="0.45">
      <c r="AJ1723" t="s">
        <v>506</v>
      </c>
      <c r="AK1723" t="s">
        <v>1836</v>
      </c>
      <c r="AL1723" t="s">
        <v>1826</v>
      </c>
    </row>
    <row r="1724" spans="36:38" x14ac:dyDescent="0.45">
      <c r="AJ1724" t="s">
        <v>506</v>
      </c>
      <c r="AK1724" t="s">
        <v>1837</v>
      </c>
      <c r="AL1724" t="s">
        <v>1826</v>
      </c>
    </row>
    <row r="1725" spans="36:38" x14ac:dyDescent="0.45">
      <c r="AJ1725" t="s">
        <v>506</v>
      </c>
      <c r="AK1725" t="s">
        <v>1838</v>
      </c>
      <c r="AL1725" t="s">
        <v>1826</v>
      </c>
    </row>
    <row r="1726" spans="36:38" x14ac:dyDescent="0.45">
      <c r="AJ1726" t="s">
        <v>506</v>
      </c>
      <c r="AK1726" t="s">
        <v>1839</v>
      </c>
      <c r="AL1726" t="s">
        <v>1826</v>
      </c>
    </row>
    <row r="1727" spans="36:38" x14ac:dyDescent="0.45">
      <c r="AJ1727" t="s">
        <v>506</v>
      </c>
      <c r="AK1727" t="s">
        <v>1840</v>
      </c>
      <c r="AL1727" t="s">
        <v>1826</v>
      </c>
    </row>
    <row r="1728" spans="36:38" x14ac:dyDescent="0.45">
      <c r="AJ1728" t="s">
        <v>506</v>
      </c>
      <c r="AK1728" t="s">
        <v>1841</v>
      </c>
      <c r="AL1728" t="s">
        <v>1826</v>
      </c>
    </row>
    <row r="1729" spans="36:38" x14ac:dyDescent="0.45">
      <c r="AJ1729" t="s">
        <v>506</v>
      </c>
      <c r="AK1729" t="s">
        <v>1842</v>
      </c>
      <c r="AL1729" t="s">
        <v>1826</v>
      </c>
    </row>
    <row r="1730" spans="36:38" x14ac:dyDescent="0.45">
      <c r="AJ1730" t="s">
        <v>506</v>
      </c>
      <c r="AK1730" t="s">
        <v>1843</v>
      </c>
      <c r="AL1730" t="s">
        <v>1826</v>
      </c>
    </row>
    <row r="1731" spans="36:38" x14ac:dyDescent="0.45">
      <c r="AJ1731" t="s">
        <v>506</v>
      </c>
      <c r="AK1731" t="s">
        <v>1844</v>
      </c>
      <c r="AL1731" t="s">
        <v>1826</v>
      </c>
    </row>
    <row r="1732" spans="36:38" x14ac:dyDescent="0.45">
      <c r="AJ1732" t="s">
        <v>506</v>
      </c>
      <c r="AK1732" t="s">
        <v>1845</v>
      </c>
      <c r="AL1732" t="s">
        <v>1826</v>
      </c>
    </row>
    <row r="1733" spans="36:38" x14ac:dyDescent="0.45">
      <c r="AJ1733" t="s">
        <v>506</v>
      </c>
      <c r="AK1733" t="s">
        <v>1846</v>
      </c>
      <c r="AL1733" t="s">
        <v>1826</v>
      </c>
    </row>
    <row r="1734" spans="36:38" x14ac:dyDescent="0.45">
      <c r="AJ1734" t="s">
        <v>506</v>
      </c>
      <c r="AK1734" t="s">
        <v>1847</v>
      </c>
      <c r="AL1734" t="s">
        <v>1826</v>
      </c>
    </row>
    <row r="1735" spans="36:38" x14ac:dyDescent="0.45">
      <c r="AJ1735" t="s">
        <v>506</v>
      </c>
      <c r="AK1735" t="s">
        <v>1849</v>
      </c>
      <c r="AL1735" t="s">
        <v>1826</v>
      </c>
    </row>
    <row r="1736" spans="36:38" x14ac:dyDescent="0.45">
      <c r="AJ1736" t="s">
        <v>506</v>
      </c>
      <c r="AK1736" t="s">
        <v>1850</v>
      </c>
      <c r="AL1736" t="s">
        <v>1826</v>
      </c>
    </row>
    <row r="1737" spans="36:38" x14ac:dyDescent="0.45">
      <c r="AJ1737" t="s">
        <v>506</v>
      </c>
      <c r="AK1737" t="s">
        <v>1851</v>
      </c>
      <c r="AL1737" t="s">
        <v>1826</v>
      </c>
    </row>
    <row r="1738" spans="36:38" x14ac:dyDescent="0.45">
      <c r="AJ1738" t="s">
        <v>506</v>
      </c>
      <c r="AK1738" t="s">
        <v>1852</v>
      </c>
      <c r="AL1738" t="s">
        <v>1826</v>
      </c>
    </row>
    <row r="1739" spans="36:38" x14ac:dyDescent="0.45">
      <c r="AJ1739" t="s">
        <v>506</v>
      </c>
      <c r="AK1739" t="s">
        <v>1853</v>
      </c>
      <c r="AL1739" t="s">
        <v>1826</v>
      </c>
    </row>
    <row r="1740" spans="36:38" x14ac:dyDescent="0.45">
      <c r="AJ1740" t="s">
        <v>506</v>
      </c>
      <c r="AK1740" t="s">
        <v>1854</v>
      </c>
      <c r="AL1740" t="s">
        <v>1826</v>
      </c>
    </row>
    <row r="1741" spans="36:38" x14ac:dyDescent="0.45">
      <c r="AJ1741" t="s">
        <v>506</v>
      </c>
      <c r="AK1741" t="s">
        <v>1855</v>
      </c>
      <c r="AL1741" t="s">
        <v>1826</v>
      </c>
    </row>
    <row r="1742" spans="36:38" x14ac:dyDescent="0.45">
      <c r="AJ1742" t="s">
        <v>506</v>
      </c>
      <c r="AK1742" t="s">
        <v>1856</v>
      </c>
      <c r="AL1742" t="s">
        <v>1826</v>
      </c>
    </row>
    <row r="1743" spans="36:38" x14ac:dyDescent="0.45">
      <c r="AJ1743" t="s">
        <v>506</v>
      </c>
      <c r="AK1743" t="s">
        <v>1857</v>
      </c>
      <c r="AL1743" t="s">
        <v>1826</v>
      </c>
    </row>
    <row r="1744" spans="36:38" x14ac:dyDescent="0.45">
      <c r="AJ1744" t="s">
        <v>506</v>
      </c>
      <c r="AK1744" t="s">
        <v>1858</v>
      </c>
      <c r="AL1744" t="s">
        <v>1826</v>
      </c>
    </row>
    <row r="1745" spans="36:38" x14ac:dyDescent="0.45">
      <c r="AJ1745" t="s">
        <v>506</v>
      </c>
      <c r="AK1745" t="s">
        <v>1859</v>
      </c>
      <c r="AL1745" t="s">
        <v>1826</v>
      </c>
    </row>
    <row r="1746" spans="36:38" x14ac:dyDescent="0.45">
      <c r="AJ1746" t="s">
        <v>506</v>
      </c>
      <c r="AK1746" t="s">
        <v>1860</v>
      </c>
      <c r="AL1746" t="s">
        <v>1826</v>
      </c>
    </row>
    <row r="1747" spans="36:38" x14ac:dyDescent="0.45">
      <c r="AJ1747" t="s">
        <v>506</v>
      </c>
      <c r="AK1747" t="s">
        <v>1860</v>
      </c>
      <c r="AL1747" t="s">
        <v>1826</v>
      </c>
    </row>
    <row r="1748" spans="36:38" x14ac:dyDescent="0.45">
      <c r="AJ1748" t="s">
        <v>506</v>
      </c>
      <c r="AK1748" t="s">
        <v>1861</v>
      </c>
      <c r="AL1748" t="s">
        <v>1826</v>
      </c>
    </row>
    <row r="1749" spans="36:38" x14ac:dyDescent="0.45">
      <c r="AJ1749" t="s">
        <v>506</v>
      </c>
      <c r="AK1749" t="s">
        <v>1862</v>
      </c>
      <c r="AL1749" t="s">
        <v>1826</v>
      </c>
    </row>
    <row r="1750" spans="36:38" x14ac:dyDescent="0.45">
      <c r="AJ1750" t="s">
        <v>506</v>
      </c>
      <c r="AK1750" t="s">
        <v>1863</v>
      </c>
      <c r="AL1750" t="s">
        <v>1826</v>
      </c>
    </row>
    <row r="1751" spans="36:38" x14ac:dyDescent="0.45">
      <c r="AJ1751" t="s">
        <v>506</v>
      </c>
      <c r="AK1751" t="s">
        <v>1864</v>
      </c>
      <c r="AL1751" t="s">
        <v>1826</v>
      </c>
    </row>
    <row r="1752" spans="36:38" x14ac:dyDescent="0.45">
      <c r="AJ1752" t="s">
        <v>506</v>
      </c>
      <c r="AK1752" t="s">
        <v>1865</v>
      </c>
      <c r="AL1752" t="s">
        <v>1826</v>
      </c>
    </row>
    <row r="1753" spans="36:38" x14ac:dyDescent="0.45">
      <c r="AJ1753" t="s">
        <v>506</v>
      </c>
      <c r="AK1753" t="s">
        <v>1866</v>
      </c>
      <c r="AL1753" t="s">
        <v>1826</v>
      </c>
    </row>
    <row r="1754" spans="36:38" x14ac:dyDescent="0.45">
      <c r="AJ1754" t="s">
        <v>506</v>
      </c>
      <c r="AK1754" t="s">
        <v>1867</v>
      </c>
      <c r="AL1754" t="s">
        <v>1826</v>
      </c>
    </row>
    <row r="1755" spans="36:38" x14ac:dyDescent="0.45">
      <c r="AJ1755" t="s">
        <v>506</v>
      </c>
      <c r="AK1755" t="s">
        <v>1868</v>
      </c>
      <c r="AL1755" t="s">
        <v>1826</v>
      </c>
    </row>
    <row r="1756" spans="36:38" x14ac:dyDescent="0.45">
      <c r="AJ1756" t="s">
        <v>506</v>
      </c>
      <c r="AK1756" t="s">
        <v>1869</v>
      </c>
      <c r="AL1756" t="s">
        <v>1826</v>
      </c>
    </row>
    <row r="1757" spans="36:38" x14ac:dyDescent="0.45">
      <c r="AJ1757" t="s">
        <v>506</v>
      </c>
      <c r="AK1757" t="s">
        <v>1870</v>
      </c>
      <c r="AL1757" t="s">
        <v>1826</v>
      </c>
    </row>
    <row r="1758" spans="36:38" x14ac:dyDescent="0.45">
      <c r="AJ1758" t="s">
        <v>506</v>
      </c>
      <c r="AK1758" t="s">
        <v>1871</v>
      </c>
      <c r="AL1758" t="s">
        <v>1826</v>
      </c>
    </row>
    <row r="1759" spans="36:38" x14ac:dyDescent="0.45">
      <c r="AJ1759" t="s">
        <v>506</v>
      </c>
      <c r="AK1759" t="s">
        <v>1872</v>
      </c>
      <c r="AL1759" t="s">
        <v>1826</v>
      </c>
    </row>
    <row r="1760" spans="36:38" x14ac:dyDescent="0.45">
      <c r="AJ1760" t="s">
        <v>506</v>
      </c>
      <c r="AK1760" t="s">
        <v>1873</v>
      </c>
      <c r="AL1760" t="s">
        <v>1826</v>
      </c>
    </row>
    <row r="1761" spans="36:38" x14ac:dyDescent="0.45">
      <c r="AJ1761" t="s">
        <v>506</v>
      </c>
      <c r="AK1761" t="s">
        <v>1874</v>
      </c>
      <c r="AL1761" t="s">
        <v>1826</v>
      </c>
    </row>
    <row r="1762" spans="36:38" x14ac:dyDescent="0.45">
      <c r="AJ1762" t="s">
        <v>506</v>
      </c>
      <c r="AK1762" t="s">
        <v>1875</v>
      </c>
      <c r="AL1762" t="s">
        <v>1826</v>
      </c>
    </row>
    <row r="1763" spans="36:38" x14ac:dyDescent="0.45">
      <c r="AJ1763" t="s">
        <v>506</v>
      </c>
      <c r="AK1763" t="s">
        <v>1876</v>
      </c>
      <c r="AL1763" t="s">
        <v>1826</v>
      </c>
    </row>
    <row r="1764" spans="36:38" x14ac:dyDescent="0.45">
      <c r="AJ1764" t="s">
        <v>506</v>
      </c>
      <c r="AK1764" t="s">
        <v>1877</v>
      </c>
      <c r="AL1764" t="s">
        <v>1826</v>
      </c>
    </row>
    <row r="1765" spans="36:38" x14ac:dyDescent="0.45">
      <c r="AJ1765" t="s">
        <v>506</v>
      </c>
      <c r="AK1765" t="s">
        <v>1878</v>
      </c>
      <c r="AL1765" t="s">
        <v>1826</v>
      </c>
    </row>
    <row r="1766" spans="36:38" x14ac:dyDescent="0.45">
      <c r="AJ1766" t="s">
        <v>506</v>
      </c>
      <c r="AK1766" t="s">
        <v>1879</v>
      </c>
      <c r="AL1766" t="s">
        <v>1826</v>
      </c>
    </row>
    <row r="1767" spans="36:38" x14ac:dyDescent="0.45">
      <c r="AJ1767" t="s">
        <v>506</v>
      </c>
      <c r="AK1767" t="s">
        <v>1880</v>
      </c>
      <c r="AL1767" t="s">
        <v>1826</v>
      </c>
    </row>
    <row r="1768" spans="36:38" x14ac:dyDescent="0.45">
      <c r="AJ1768" t="s">
        <v>506</v>
      </c>
      <c r="AK1768" t="s">
        <v>1881</v>
      </c>
      <c r="AL1768" t="s">
        <v>1826</v>
      </c>
    </row>
    <row r="1769" spans="36:38" x14ac:dyDescent="0.45">
      <c r="AJ1769" t="s">
        <v>506</v>
      </c>
      <c r="AK1769" t="s">
        <v>1882</v>
      </c>
      <c r="AL1769" t="s">
        <v>1826</v>
      </c>
    </row>
    <row r="1770" spans="36:38" x14ac:dyDescent="0.45">
      <c r="AJ1770" t="s">
        <v>506</v>
      </c>
      <c r="AK1770" t="s">
        <v>1883</v>
      </c>
      <c r="AL1770" t="s">
        <v>1826</v>
      </c>
    </row>
    <row r="1771" spans="36:38" x14ac:dyDescent="0.45">
      <c r="AJ1771" t="s">
        <v>506</v>
      </c>
      <c r="AK1771" t="s">
        <v>1884</v>
      </c>
      <c r="AL1771" t="s">
        <v>1826</v>
      </c>
    </row>
    <row r="1772" spans="36:38" x14ac:dyDescent="0.45">
      <c r="AJ1772" t="s">
        <v>506</v>
      </c>
      <c r="AK1772" t="s">
        <v>1885</v>
      </c>
      <c r="AL1772" t="s">
        <v>1826</v>
      </c>
    </row>
    <row r="1773" spans="36:38" x14ac:dyDescent="0.45">
      <c r="AJ1773" t="s">
        <v>506</v>
      </c>
      <c r="AK1773" t="s">
        <v>1886</v>
      </c>
      <c r="AL1773" t="s">
        <v>1826</v>
      </c>
    </row>
    <row r="1774" spans="36:38" x14ac:dyDescent="0.45">
      <c r="AJ1774" t="s">
        <v>506</v>
      </c>
      <c r="AK1774" t="s">
        <v>1887</v>
      </c>
      <c r="AL1774" t="s">
        <v>1826</v>
      </c>
    </row>
    <row r="1775" spans="36:38" x14ac:dyDescent="0.45">
      <c r="AJ1775" t="s">
        <v>506</v>
      </c>
      <c r="AK1775" t="s">
        <v>1888</v>
      </c>
      <c r="AL1775" t="s">
        <v>1826</v>
      </c>
    </row>
    <row r="1776" spans="36:38" x14ac:dyDescent="0.45">
      <c r="AJ1776" t="s">
        <v>506</v>
      </c>
      <c r="AK1776" t="s">
        <v>1889</v>
      </c>
      <c r="AL1776" t="s">
        <v>1826</v>
      </c>
    </row>
    <row r="1777" spans="36:38" x14ac:dyDescent="0.45">
      <c r="AJ1777" t="s">
        <v>506</v>
      </c>
      <c r="AK1777" t="s">
        <v>1890</v>
      </c>
      <c r="AL1777" t="s">
        <v>1826</v>
      </c>
    </row>
    <row r="1778" spans="36:38" x14ac:dyDescent="0.45">
      <c r="AJ1778" t="s">
        <v>506</v>
      </c>
      <c r="AK1778" t="s">
        <v>1891</v>
      </c>
      <c r="AL1778" t="s">
        <v>1826</v>
      </c>
    </row>
    <row r="1779" spans="36:38" x14ac:dyDescent="0.45">
      <c r="AJ1779" t="s">
        <v>506</v>
      </c>
      <c r="AK1779" t="s">
        <v>1892</v>
      </c>
      <c r="AL1779" t="s">
        <v>1826</v>
      </c>
    </row>
    <row r="1780" spans="36:38" x14ac:dyDescent="0.45">
      <c r="AJ1780" t="s">
        <v>506</v>
      </c>
      <c r="AK1780" t="s">
        <v>1893</v>
      </c>
      <c r="AL1780" t="s">
        <v>1826</v>
      </c>
    </row>
    <row r="1781" spans="36:38" x14ac:dyDescent="0.45">
      <c r="AJ1781" t="s">
        <v>506</v>
      </c>
      <c r="AK1781" t="s">
        <v>1894</v>
      </c>
      <c r="AL1781" t="s">
        <v>1826</v>
      </c>
    </row>
    <row r="1782" spans="36:38" x14ac:dyDescent="0.45">
      <c r="AJ1782" t="s">
        <v>506</v>
      </c>
      <c r="AK1782" t="s">
        <v>1895</v>
      </c>
      <c r="AL1782" t="s">
        <v>1826</v>
      </c>
    </row>
    <row r="1783" spans="36:38" x14ac:dyDescent="0.45">
      <c r="AJ1783" t="s">
        <v>506</v>
      </c>
      <c r="AK1783" t="s">
        <v>1896</v>
      </c>
      <c r="AL1783" t="s">
        <v>1826</v>
      </c>
    </row>
    <row r="1784" spans="36:38" x14ac:dyDescent="0.45">
      <c r="AJ1784" t="s">
        <v>506</v>
      </c>
      <c r="AK1784" t="s">
        <v>1897</v>
      </c>
      <c r="AL1784" t="s">
        <v>1826</v>
      </c>
    </row>
    <row r="1785" spans="36:38" x14ac:dyDescent="0.45">
      <c r="AJ1785" t="s">
        <v>506</v>
      </c>
      <c r="AK1785" t="s">
        <v>1898</v>
      </c>
      <c r="AL1785" t="s">
        <v>1826</v>
      </c>
    </row>
    <row r="1786" spans="36:38" x14ac:dyDescent="0.45">
      <c r="AJ1786" t="s">
        <v>506</v>
      </c>
      <c r="AK1786" t="s">
        <v>1899</v>
      </c>
      <c r="AL1786" t="s">
        <v>1826</v>
      </c>
    </row>
    <row r="1787" spans="36:38" x14ac:dyDescent="0.45">
      <c r="AJ1787" t="s">
        <v>506</v>
      </c>
      <c r="AK1787" t="s">
        <v>1900</v>
      </c>
      <c r="AL1787" t="s">
        <v>1826</v>
      </c>
    </row>
    <row r="1788" spans="36:38" x14ac:dyDescent="0.45">
      <c r="AJ1788" t="s">
        <v>506</v>
      </c>
      <c r="AK1788" t="s">
        <v>1901</v>
      </c>
      <c r="AL1788" t="s">
        <v>1826</v>
      </c>
    </row>
    <row r="1789" spans="36:38" x14ac:dyDescent="0.45">
      <c r="AJ1789" t="s">
        <v>506</v>
      </c>
      <c r="AK1789" t="s">
        <v>1902</v>
      </c>
      <c r="AL1789" t="s">
        <v>1826</v>
      </c>
    </row>
    <row r="1790" spans="36:38" x14ac:dyDescent="0.45">
      <c r="AJ1790" t="s">
        <v>506</v>
      </c>
      <c r="AK1790" t="s">
        <v>1903</v>
      </c>
      <c r="AL1790" t="s">
        <v>1826</v>
      </c>
    </row>
    <row r="1791" spans="36:38" x14ac:dyDescent="0.45">
      <c r="AJ1791" t="s">
        <v>506</v>
      </c>
      <c r="AK1791" t="s">
        <v>1904</v>
      </c>
      <c r="AL1791" t="s">
        <v>1826</v>
      </c>
    </row>
    <row r="1792" spans="36:38" x14ac:dyDescent="0.45">
      <c r="AJ1792" t="s">
        <v>506</v>
      </c>
      <c r="AK1792" t="s">
        <v>1905</v>
      </c>
      <c r="AL1792" t="s">
        <v>1826</v>
      </c>
    </row>
    <row r="1793" spans="36:38" x14ac:dyDescent="0.45">
      <c r="AJ1793" t="s">
        <v>506</v>
      </c>
      <c r="AK1793" t="s">
        <v>1906</v>
      </c>
      <c r="AL1793" t="s">
        <v>1826</v>
      </c>
    </row>
    <row r="1794" spans="36:38" x14ac:dyDescent="0.45">
      <c r="AJ1794" t="s">
        <v>506</v>
      </c>
      <c r="AK1794" t="s">
        <v>1907</v>
      </c>
      <c r="AL1794" t="s">
        <v>1826</v>
      </c>
    </row>
    <row r="1795" spans="36:38" x14ac:dyDescent="0.45">
      <c r="AJ1795" t="s">
        <v>506</v>
      </c>
      <c r="AK1795" t="s">
        <v>1908</v>
      </c>
      <c r="AL1795" t="s">
        <v>1826</v>
      </c>
    </row>
    <row r="1796" spans="36:38" x14ac:dyDescent="0.45">
      <c r="AJ1796" t="s">
        <v>506</v>
      </c>
      <c r="AK1796" t="s">
        <v>1909</v>
      </c>
      <c r="AL1796" t="s">
        <v>1826</v>
      </c>
    </row>
    <row r="1797" spans="36:38" x14ac:dyDescent="0.45">
      <c r="AJ1797" t="s">
        <v>506</v>
      </c>
      <c r="AK1797" t="s">
        <v>696</v>
      </c>
      <c r="AL1797" t="s">
        <v>1826</v>
      </c>
    </row>
    <row r="1798" spans="36:38" x14ac:dyDescent="0.45">
      <c r="AJ1798" t="s">
        <v>506</v>
      </c>
      <c r="AK1798" t="s">
        <v>1910</v>
      </c>
      <c r="AL1798" t="s">
        <v>1826</v>
      </c>
    </row>
    <row r="1799" spans="36:38" x14ac:dyDescent="0.45">
      <c r="AJ1799" t="s">
        <v>506</v>
      </c>
      <c r="AK1799" t="s">
        <v>1911</v>
      </c>
      <c r="AL1799" t="s">
        <v>1826</v>
      </c>
    </row>
    <row r="1800" spans="36:38" x14ac:dyDescent="0.45">
      <c r="AJ1800" t="s">
        <v>506</v>
      </c>
      <c r="AK1800" t="s">
        <v>1912</v>
      </c>
      <c r="AL1800" t="s">
        <v>1826</v>
      </c>
    </row>
    <row r="1801" spans="36:38" x14ac:dyDescent="0.45">
      <c r="AJ1801" t="s">
        <v>506</v>
      </c>
      <c r="AK1801" t="s">
        <v>1913</v>
      </c>
      <c r="AL1801" t="s">
        <v>1826</v>
      </c>
    </row>
    <row r="1802" spans="36:38" x14ac:dyDescent="0.45">
      <c r="AJ1802" t="s">
        <v>506</v>
      </c>
      <c r="AK1802" t="s">
        <v>1914</v>
      </c>
      <c r="AL1802" t="s">
        <v>1826</v>
      </c>
    </row>
    <row r="1803" spans="36:38" x14ac:dyDescent="0.45">
      <c r="AJ1803" t="s">
        <v>506</v>
      </c>
      <c r="AK1803" t="s">
        <v>1915</v>
      </c>
      <c r="AL1803" t="s">
        <v>1826</v>
      </c>
    </row>
    <row r="1804" spans="36:38" x14ac:dyDescent="0.45">
      <c r="AJ1804" t="s">
        <v>506</v>
      </c>
      <c r="AK1804" t="s">
        <v>1916</v>
      </c>
      <c r="AL1804" t="s">
        <v>1826</v>
      </c>
    </row>
    <row r="1805" spans="36:38" x14ac:dyDescent="0.45">
      <c r="AJ1805" t="s">
        <v>506</v>
      </c>
      <c r="AK1805" t="s">
        <v>1917</v>
      </c>
      <c r="AL1805" t="s">
        <v>1826</v>
      </c>
    </row>
    <row r="1806" spans="36:38" x14ac:dyDescent="0.45">
      <c r="AJ1806" t="s">
        <v>506</v>
      </c>
      <c r="AK1806" t="s">
        <v>1918</v>
      </c>
      <c r="AL1806" t="s">
        <v>1826</v>
      </c>
    </row>
    <row r="1807" spans="36:38" x14ac:dyDescent="0.45">
      <c r="AJ1807" t="s">
        <v>506</v>
      </c>
      <c r="AK1807" t="s">
        <v>1919</v>
      </c>
      <c r="AL1807" t="s">
        <v>1826</v>
      </c>
    </row>
    <row r="1808" spans="36:38" x14ac:dyDescent="0.45">
      <c r="AJ1808" t="s">
        <v>506</v>
      </c>
      <c r="AK1808" t="s">
        <v>1920</v>
      </c>
      <c r="AL1808" t="s">
        <v>1826</v>
      </c>
    </row>
    <row r="1809" spans="36:38" x14ac:dyDescent="0.45">
      <c r="AJ1809" t="s">
        <v>506</v>
      </c>
      <c r="AK1809" t="s">
        <v>1921</v>
      </c>
      <c r="AL1809" t="s">
        <v>1826</v>
      </c>
    </row>
    <row r="1810" spans="36:38" x14ac:dyDescent="0.45">
      <c r="AJ1810" t="s">
        <v>506</v>
      </c>
      <c r="AK1810" t="s">
        <v>1922</v>
      </c>
      <c r="AL1810" t="s">
        <v>1826</v>
      </c>
    </row>
    <row r="1811" spans="36:38" x14ac:dyDescent="0.45">
      <c r="AJ1811" t="s">
        <v>506</v>
      </c>
      <c r="AK1811" t="s">
        <v>1923</v>
      </c>
      <c r="AL1811" t="s">
        <v>1826</v>
      </c>
    </row>
    <row r="1812" spans="36:38" x14ac:dyDescent="0.45">
      <c r="AJ1812" t="s">
        <v>506</v>
      </c>
      <c r="AK1812" t="s">
        <v>1924</v>
      </c>
      <c r="AL1812" t="s">
        <v>1826</v>
      </c>
    </row>
    <row r="1813" spans="36:38" x14ac:dyDescent="0.45">
      <c r="AJ1813" t="s">
        <v>506</v>
      </c>
      <c r="AK1813" t="s">
        <v>1925</v>
      </c>
      <c r="AL1813" t="s">
        <v>1826</v>
      </c>
    </row>
    <row r="1814" spans="36:38" x14ac:dyDescent="0.45">
      <c r="AJ1814" t="s">
        <v>506</v>
      </c>
      <c r="AK1814" t="s">
        <v>1926</v>
      </c>
      <c r="AL1814" t="s">
        <v>1826</v>
      </c>
    </row>
    <row r="1815" spans="36:38" x14ac:dyDescent="0.45">
      <c r="AJ1815" t="s">
        <v>506</v>
      </c>
      <c r="AK1815" t="s">
        <v>1927</v>
      </c>
      <c r="AL1815" t="s">
        <v>1826</v>
      </c>
    </row>
    <row r="1816" spans="36:38" x14ac:dyDescent="0.45">
      <c r="AJ1816" t="s">
        <v>506</v>
      </c>
      <c r="AK1816" t="s">
        <v>1928</v>
      </c>
      <c r="AL1816" t="s">
        <v>1826</v>
      </c>
    </row>
    <row r="1817" spans="36:38" x14ac:dyDescent="0.45">
      <c r="AJ1817" t="s">
        <v>506</v>
      </c>
      <c r="AK1817" t="s">
        <v>1929</v>
      </c>
      <c r="AL1817" t="s">
        <v>1826</v>
      </c>
    </row>
    <row r="1818" spans="36:38" x14ac:dyDescent="0.45">
      <c r="AJ1818" t="s">
        <v>506</v>
      </c>
      <c r="AK1818" t="s">
        <v>1930</v>
      </c>
      <c r="AL1818" t="s">
        <v>1826</v>
      </c>
    </row>
    <row r="1819" spans="36:38" x14ac:dyDescent="0.45">
      <c r="AJ1819" t="s">
        <v>506</v>
      </c>
      <c r="AK1819" t="s">
        <v>1931</v>
      </c>
      <c r="AL1819" t="s">
        <v>1826</v>
      </c>
    </row>
    <row r="1820" spans="36:38" x14ac:dyDescent="0.45">
      <c r="AJ1820" t="s">
        <v>506</v>
      </c>
      <c r="AK1820" t="s">
        <v>1932</v>
      </c>
      <c r="AL1820" t="s">
        <v>1826</v>
      </c>
    </row>
    <row r="1821" spans="36:38" x14ac:dyDescent="0.45">
      <c r="AJ1821" t="s">
        <v>506</v>
      </c>
      <c r="AK1821" t="s">
        <v>1933</v>
      </c>
      <c r="AL1821" t="s">
        <v>1826</v>
      </c>
    </row>
    <row r="1822" spans="36:38" x14ac:dyDescent="0.45">
      <c r="AJ1822" t="s">
        <v>506</v>
      </c>
      <c r="AK1822" t="s">
        <v>1934</v>
      </c>
      <c r="AL1822" t="s">
        <v>1826</v>
      </c>
    </row>
    <row r="1823" spans="36:38" x14ac:dyDescent="0.45">
      <c r="AJ1823" t="s">
        <v>2157</v>
      </c>
      <c r="AK1823" t="s">
        <v>2545</v>
      </c>
      <c r="AL1823" t="s">
        <v>1826</v>
      </c>
    </row>
    <row r="1824" spans="36:38" x14ac:dyDescent="0.45">
      <c r="AJ1824" t="s">
        <v>2157</v>
      </c>
      <c r="AK1824" t="s">
        <v>2546</v>
      </c>
      <c r="AL1824" t="s">
        <v>1826</v>
      </c>
    </row>
    <row r="1825" spans="36:38" x14ac:dyDescent="0.45">
      <c r="AJ1825" t="s">
        <v>2157</v>
      </c>
      <c r="AK1825" t="s">
        <v>2547</v>
      </c>
      <c r="AL1825" t="s">
        <v>1826</v>
      </c>
    </row>
    <row r="1826" spans="36:38" x14ac:dyDescent="0.45">
      <c r="AJ1826" t="s">
        <v>2157</v>
      </c>
      <c r="AK1826" t="s">
        <v>2548</v>
      </c>
      <c r="AL1826" t="s">
        <v>1826</v>
      </c>
    </row>
    <row r="1827" spans="36:38" x14ac:dyDescent="0.45">
      <c r="AJ1827" t="s">
        <v>2157</v>
      </c>
      <c r="AK1827" t="s">
        <v>2549</v>
      </c>
      <c r="AL1827" t="s">
        <v>1826</v>
      </c>
    </row>
    <row r="1828" spans="36:38" x14ac:dyDescent="0.45">
      <c r="AJ1828" t="s">
        <v>2157</v>
      </c>
      <c r="AK1828" t="s">
        <v>1198</v>
      </c>
      <c r="AL1828" t="s">
        <v>1826</v>
      </c>
    </row>
    <row r="1829" spans="36:38" x14ac:dyDescent="0.45">
      <c r="AJ1829" t="s">
        <v>2157</v>
      </c>
      <c r="AK1829" t="s">
        <v>2550</v>
      </c>
      <c r="AL1829" t="s">
        <v>1826</v>
      </c>
    </row>
    <row r="1830" spans="36:38" x14ac:dyDescent="0.45">
      <c r="AJ1830" t="s">
        <v>2157</v>
      </c>
      <c r="AK1830" t="s">
        <v>2551</v>
      </c>
      <c r="AL1830" t="s">
        <v>1826</v>
      </c>
    </row>
    <row r="1831" spans="36:38" x14ac:dyDescent="0.45">
      <c r="AJ1831" t="s">
        <v>2157</v>
      </c>
      <c r="AK1831" t="s">
        <v>2155</v>
      </c>
      <c r="AL1831" t="s">
        <v>1826</v>
      </c>
    </row>
    <row r="1832" spans="36:38" x14ac:dyDescent="0.45">
      <c r="AJ1832" t="s">
        <v>2157</v>
      </c>
      <c r="AK1832" t="s">
        <v>2552</v>
      </c>
      <c r="AL1832" t="s">
        <v>1826</v>
      </c>
    </row>
    <row r="1833" spans="36:38" x14ac:dyDescent="0.45">
      <c r="AJ1833" t="s">
        <v>2157</v>
      </c>
      <c r="AK1833" t="s">
        <v>2553</v>
      </c>
      <c r="AL1833" t="s">
        <v>1826</v>
      </c>
    </row>
    <row r="1834" spans="36:38" x14ac:dyDescent="0.45">
      <c r="AJ1834" t="s">
        <v>2157</v>
      </c>
      <c r="AK1834" t="s">
        <v>2554</v>
      </c>
      <c r="AL1834" t="s">
        <v>1826</v>
      </c>
    </row>
    <row r="1835" spans="36:38" x14ac:dyDescent="0.45">
      <c r="AJ1835" t="s">
        <v>2157</v>
      </c>
      <c r="AK1835" t="s">
        <v>2555</v>
      </c>
      <c r="AL1835" t="s">
        <v>1826</v>
      </c>
    </row>
    <row r="1836" spans="36:38" x14ac:dyDescent="0.45">
      <c r="AJ1836" t="s">
        <v>2157</v>
      </c>
      <c r="AK1836" t="s">
        <v>2556</v>
      </c>
      <c r="AL1836" t="s">
        <v>1826</v>
      </c>
    </row>
    <row r="1837" spans="36:38" x14ac:dyDescent="0.45">
      <c r="AJ1837" t="s">
        <v>2157</v>
      </c>
      <c r="AK1837" t="s">
        <v>2557</v>
      </c>
      <c r="AL1837" t="s">
        <v>1826</v>
      </c>
    </row>
    <row r="1838" spans="36:38" x14ac:dyDescent="0.45">
      <c r="AJ1838" t="s">
        <v>2157</v>
      </c>
      <c r="AK1838" t="s">
        <v>2558</v>
      </c>
      <c r="AL1838" t="s">
        <v>1826</v>
      </c>
    </row>
    <row r="1839" spans="36:38" x14ac:dyDescent="0.45">
      <c r="AJ1839" t="s">
        <v>2157</v>
      </c>
      <c r="AK1839" t="s">
        <v>2559</v>
      </c>
      <c r="AL1839" t="s">
        <v>1826</v>
      </c>
    </row>
    <row r="1840" spans="36:38" x14ac:dyDescent="0.45">
      <c r="AJ1840" t="s">
        <v>2157</v>
      </c>
      <c r="AK1840" t="s">
        <v>2560</v>
      </c>
      <c r="AL1840" t="s">
        <v>1826</v>
      </c>
    </row>
    <row r="1841" spans="36:38" x14ac:dyDescent="0.45">
      <c r="AJ1841" t="s">
        <v>2157</v>
      </c>
      <c r="AK1841" t="s">
        <v>2561</v>
      </c>
      <c r="AL1841" t="s">
        <v>1826</v>
      </c>
    </row>
    <row r="1842" spans="36:38" x14ac:dyDescent="0.45">
      <c r="AJ1842" t="s">
        <v>2157</v>
      </c>
      <c r="AK1842" t="s">
        <v>2562</v>
      </c>
      <c r="AL1842" t="s">
        <v>1826</v>
      </c>
    </row>
    <row r="1843" spans="36:38" x14ac:dyDescent="0.45">
      <c r="AJ1843" t="s">
        <v>2157</v>
      </c>
      <c r="AK1843" t="s">
        <v>2563</v>
      </c>
      <c r="AL1843" t="s">
        <v>1826</v>
      </c>
    </row>
    <row r="1844" spans="36:38" x14ac:dyDescent="0.45">
      <c r="AJ1844" t="s">
        <v>2157</v>
      </c>
      <c r="AK1844" t="s">
        <v>2564</v>
      </c>
      <c r="AL1844" t="s">
        <v>1826</v>
      </c>
    </row>
    <row r="1845" spans="36:38" x14ac:dyDescent="0.45">
      <c r="AJ1845" t="s">
        <v>2157</v>
      </c>
      <c r="AK1845" t="s">
        <v>2565</v>
      </c>
      <c r="AL1845" t="s">
        <v>1826</v>
      </c>
    </row>
    <row r="1846" spans="36:38" x14ac:dyDescent="0.45">
      <c r="AJ1846" t="s">
        <v>2157</v>
      </c>
      <c r="AK1846" t="s">
        <v>2566</v>
      </c>
      <c r="AL1846" t="s">
        <v>1826</v>
      </c>
    </row>
    <row r="1847" spans="36:38" x14ac:dyDescent="0.45">
      <c r="AJ1847" t="s">
        <v>2157</v>
      </c>
      <c r="AK1847" t="s">
        <v>2567</v>
      </c>
      <c r="AL1847" t="s">
        <v>1826</v>
      </c>
    </row>
    <row r="1848" spans="36:38" x14ac:dyDescent="0.45">
      <c r="AJ1848" t="s">
        <v>2157</v>
      </c>
      <c r="AK1848" t="s">
        <v>743</v>
      </c>
      <c r="AL1848" t="s">
        <v>1826</v>
      </c>
    </row>
    <row r="1849" spans="36:38" x14ac:dyDescent="0.45">
      <c r="AJ1849" t="s">
        <v>2157</v>
      </c>
      <c r="AK1849" t="s">
        <v>2568</v>
      </c>
      <c r="AL1849" t="s">
        <v>1826</v>
      </c>
    </row>
    <row r="1850" spans="36:38" x14ac:dyDescent="0.45">
      <c r="AJ1850" t="s">
        <v>2157</v>
      </c>
      <c r="AK1850" t="s">
        <v>2569</v>
      </c>
      <c r="AL1850" t="s">
        <v>1826</v>
      </c>
    </row>
    <row r="1851" spans="36:38" x14ac:dyDescent="0.45">
      <c r="AJ1851" t="s">
        <v>2157</v>
      </c>
      <c r="AK1851" t="s">
        <v>2570</v>
      </c>
      <c r="AL1851" t="s">
        <v>1826</v>
      </c>
    </row>
    <row r="1852" spans="36:38" x14ac:dyDescent="0.45">
      <c r="AJ1852" t="s">
        <v>2157</v>
      </c>
      <c r="AK1852" t="s">
        <v>2571</v>
      </c>
      <c r="AL1852" t="s">
        <v>1826</v>
      </c>
    </row>
    <row r="1853" spans="36:38" x14ac:dyDescent="0.45">
      <c r="AJ1853" t="s">
        <v>2157</v>
      </c>
      <c r="AK1853" t="s">
        <v>2572</v>
      </c>
      <c r="AL1853" t="s">
        <v>1826</v>
      </c>
    </row>
    <row r="1854" spans="36:38" x14ac:dyDescent="0.45">
      <c r="AJ1854" t="s">
        <v>2157</v>
      </c>
      <c r="AK1854" t="s">
        <v>2573</v>
      </c>
      <c r="AL1854" t="s">
        <v>1826</v>
      </c>
    </row>
    <row r="1855" spans="36:38" x14ac:dyDescent="0.45">
      <c r="AJ1855" t="s">
        <v>2157</v>
      </c>
      <c r="AK1855" t="s">
        <v>2574</v>
      </c>
      <c r="AL1855" t="s">
        <v>1826</v>
      </c>
    </row>
    <row r="1856" spans="36:38" x14ac:dyDescent="0.45">
      <c r="AJ1856" t="s">
        <v>2157</v>
      </c>
      <c r="AK1856" t="s">
        <v>2575</v>
      </c>
      <c r="AL1856" t="s">
        <v>1826</v>
      </c>
    </row>
    <row r="1857" spans="36:38" x14ac:dyDescent="0.45">
      <c r="AJ1857" t="s">
        <v>2157</v>
      </c>
      <c r="AK1857" t="s">
        <v>2576</v>
      </c>
      <c r="AL1857" t="s">
        <v>1826</v>
      </c>
    </row>
    <row r="1858" spans="36:38" x14ac:dyDescent="0.45">
      <c r="AJ1858" t="s">
        <v>2157</v>
      </c>
      <c r="AK1858" t="s">
        <v>2577</v>
      </c>
      <c r="AL1858" t="s">
        <v>1826</v>
      </c>
    </row>
    <row r="1859" spans="36:38" x14ac:dyDescent="0.45">
      <c r="AJ1859" t="s">
        <v>2157</v>
      </c>
      <c r="AK1859" t="s">
        <v>2578</v>
      </c>
      <c r="AL1859" t="s">
        <v>1826</v>
      </c>
    </row>
    <row r="1860" spans="36:38" x14ac:dyDescent="0.45">
      <c r="AJ1860" t="s">
        <v>2157</v>
      </c>
      <c r="AK1860" t="s">
        <v>2579</v>
      </c>
      <c r="AL1860" t="s">
        <v>1826</v>
      </c>
    </row>
    <row r="1861" spans="36:38" x14ac:dyDescent="0.45">
      <c r="AJ1861" t="s">
        <v>2157</v>
      </c>
      <c r="AK1861" t="s">
        <v>2580</v>
      </c>
      <c r="AL1861" t="s">
        <v>1826</v>
      </c>
    </row>
    <row r="1862" spans="36:38" x14ac:dyDescent="0.45">
      <c r="AJ1862" t="s">
        <v>2157</v>
      </c>
      <c r="AK1862" t="s">
        <v>2581</v>
      </c>
      <c r="AL1862" t="s">
        <v>1826</v>
      </c>
    </row>
    <row r="1863" spans="36:38" x14ac:dyDescent="0.45">
      <c r="AJ1863" t="s">
        <v>2157</v>
      </c>
      <c r="AL1863" t="s">
        <v>2043</v>
      </c>
    </row>
    <row r="1864" spans="36:38" x14ac:dyDescent="0.45">
      <c r="AJ1864" t="s">
        <v>506</v>
      </c>
      <c r="AK1864" t="s">
        <v>2042</v>
      </c>
      <c r="AL1864" t="s">
        <v>2043</v>
      </c>
    </row>
    <row r="1865" spans="36:38" x14ac:dyDescent="0.45">
      <c r="AJ1865" t="s">
        <v>506</v>
      </c>
      <c r="AK1865" t="s">
        <v>2044</v>
      </c>
      <c r="AL1865" t="s">
        <v>2043</v>
      </c>
    </row>
    <row r="1866" spans="36:38" x14ac:dyDescent="0.45">
      <c r="AJ1866" t="s">
        <v>506</v>
      </c>
      <c r="AK1866" t="s">
        <v>713</v>
      </c>
      <c r="AL1866" t="s">
        <v>2043</v>
      </c>
    </row>
    <row r="1867" spans="36:38" x14ac:dyDescent="0.45">
      <c r="AJ1867" t="s">
        <v>506</v>
      </c>
      <c r="AK1867" t="s">
        <v>2045</v>
      </c>
      <c r="AL1867" t="s">
        <v>2043</v>
      </c>
    </row>
    <row r="1868" spans="36:38" x14ac:dyDescent="0.45">
      <c r="AJ1868" t="s">
        <v>506</v>
      </c>
      <c r="AK1868" t="s">
        <v>2046</v>
      </c>
      <c r="AL1868" t="s">
        <v>2043</v>
      </c>
    </row>
    <row r="1869" spans="36:38" x14ac:dyDescent="0.45">
      <c r="AJ1869" t="s">
        <v>506</v>
      </c>
      <c r="AK1869" t="s">
        <v>2047</v>
      </c>
      <c r="AL1869" t="s">
        <v>2043</v>
      </c>
    </row>
    <row r="1870" spans="36:38" x14ac:dyDescent="0.45">
      <c r="AJ1870" t="s">
        <v>506</v>
      </c>
      <c r="AK1870" t="s">
        <v>2048</v>
      </c>
      <c r="AL1870" t="s">
        <v>2043</v>
      </c>
    </row>
    <row r="1871" spans="36:38" x14ac:dyDescent="0.45">
      <c r="AJ1871" t="s">
        <v>506</v>
      </c>
      <c r="AK1871" t="s">
        <v>2049</v>
      </c>
      <c r="AL1871" t="s">
        <v>2043</v>
      </c>
    </row>
    <row r="1872" spans="36:38" x14ac:dyDescent="0.45">
      <c r="AJ1872" t="s">
        <v>506</v>
      </c>
      <c r="AK1872" t="s">
        <v>2050</v>
      </c>
      <c r="AL1872" t="s">
        <v>2043</v>
      </c>
    </row>
    <row r="1873" spans="36:38" x14ac:dyDescent="0.45">
      <c r="AJ1873" t="s">
        <v>506</v>
      </c>
      <c r="AK1873" t="s">
        <v>2051</v>
      </c>
      <c r="AL1873" t="s">
        <v>2043</v>
      </c>
    </row>
    <row r="1874" spans="36:38" x14ac:dyDescent="0.45">
      <c r="AJ1874" t="s">
        <v>506</v>
      </c>
      <c r="AK1874" t="s">
        <v>2052</v>
      </c>
      <c r="AL1874" t="s">
        <v>2043</v>
      </c>
    </row>
    <row r="1875" spans="36:38" x14ac:dyDescent="0.45">
      <c r="AJ1875" t="s">
        <v>506</v>
      </c>
      <c r="AK1875" t="s">
        <v>2053</v>
      </c>
      <c r="AL1875" t="s">
        <v>2043</v>
      </c>
    </row>
    <row r="1876" spans="36:38" x14ac:dyDescent="0.45">
      <c r="AJ1876" t="s">
        <v>506</v>
      </c>
      <c r="AK1876" t="s">
        <v>2054</v>
      </c>
      <c r="AL1876" t="s">
        <v>2043</v>
      </c>
    </row>
    <row r="1877" spans="36:38" x14ac:dyDescent="0.45">
      <c r="AJ1877" t="s">
        <v>506</v>
      </c>
      <c r="AK1877" t="s">
        <v>2055</v>
      </c>
      <c r="AL1877" t="s">
        <v>2043</v>
      </c>
    </row>
    <row r="1878" spans="36:38" x14ac:dyDescent="0.45">
      <c r="AJ1878" t="s">
        <v>506</v>
      </c>
      <c r="AK1878" t="s">
        <v>2056</v>
      </c>
      <c r="AL1878" t="s">
        <v>2043</v>
      </c>
    </row>
    <row r="1879" spans="36:38" x14ac:dyDescent="0.45">
      <c r="AJ1879" t="s">
        <v>506</v>
      </c>
      <c r="AK1879" t="s">
        <v>2057</v>
      </c>
      <c r="AL1879" t="s">
        <v>2043</v>
      </c>
    </row>
    <row r="1880" spans="36:38" x14ac:dyDescent="0.45">
      <c r="AJ1880" t="s">
        <v>506</v>
      </c>
      <c r="AK1880" t="s">
        <v>2058</v>
      </c>
      <c r="AL1880" t="s">
        <v>2043</v>
      </c>
    </row>
    <row r="1881" spans="36:38" x14ac:dyDescent="0.45">
      <c r="AJ1881" t="s">
        <v>506</v>
      </c>
      <c r="AK1881" t="s">
        <v>2059</v>
      </c>
      <c r="AL1881" t="s">
        <v>2043</v>
      </c>
    </row>
    <row r="1882" spans="36:38" x14ac:dyDescent="0.45">
      <c r="AJ1882" t="s">
        <v>506</v>
      </c>
      <c r="AK1882" t="s">
        <v>2060</v>
      </c>
      <c r="AL1882" t="s">
        <v>2043</v>
      </c>
    </row>
    <row r="1883" spans="36:38" x14ac:dyDescent="0.45">
      <c r="AJ1883" t="s">
        <v>506</v>
      </c>
      <c r="AK1883" t="s">
        <v>2061</v>
      </c>
      <c r="AL1883" t="s">
        <v>2043</v>
      </c>
    </row>
    <row r="1884" spans="36:38" x14ac:dyDescent="0.45">
      <c r="AJ1884" t="s">
        <v>506</v>
      </c>
      <c r="AK1884" t="s">
        <v>2062</v>
      </c>
      <c r="AL1884" t="s">
        <v>2043</v>
      </c>
    </row>
    <row r="1885" spans="36:38" x14ac:dyDescent="0.45">
      <c r="AJ1885" t="s">
        <v>506</v>
      </c>
      <c r="AK1885" t="s">
        <v>2063</v>
      </c>
      <c r="AL1885" t="s">
        <v>2043</v>
      </c>
    </row>
    <row r="1886" spans="36:38" x14ac:dyDescent="0.45">
      <c r="AJ1886" t="s">
        <v>506</v>
      </c>
      <c r="AK1886" t="s">
        <v>2064</v>
      </c>
      <c r="AL1886" t="s">
        <v>2043</v>
      </c>
    </row>
    <row r="1887" spans="36:38" x14ac:dyDescent="0.45">
      <c r="AJ1887" t="s">
        <v>506</v>
      </c>
      <c r="AK1887" t="s">
        <v>2065</v>
      </c>
      <c r="AL1887" t="s">
        <v>2043</v>
      </c>
    </row>
    <row r="1888" spans="36:38" x14ac:dyDescent="0.45">
      <c r="AJ1888" t="s">
        <v>506</v>
      </c>
      <c r="AK1888" t="s">
        <v>2066</v>
      </c>
      <c r="AL1888" t="s">
        <v>2043</v>
      </c>
    </row>
    <row r="1889" spans="36:38" x14ac:dyDescent="0.45">
      <c r="AJ1889" t="s">
        <v>506</v>
      </c>
      <c r="AK1889" t="s">
        <v>2067</v>
      </c>
      <c r="AL1889" t="s">
        <v>2043</v>
      </c>
    </row>
    <row r="1890" spans="36:38" x14ac:dyDescent="0.45">
      <c r="AJ1890" t="s">
        <v>506</v>
      </c>
      <c r="AK1890" t="s">
        <v>2068</v>
      </c>
      <c r="AL1890" t="s">
        <v>2043</v>
      </c>
    </row>
    <row r="1891" spans="36:38" x14ac:dyDescent="0.45">
      <c r="AJ1891" t="s">
        <v>506</v>
      </c>
      <c r="AK1891" t="s">
        <v>2069</v>
      </c>
      <c r="AL1891" t="s">
        <v>2043</v>
      </c>
    </row>
    <row r="1892" spans="36:38" x14ac:dyDescent="0.45">
      <c r="AJ1892" t="s">
        <v>506</v>
      </c>
      <c r="AK1892" t="s">
        <v>2070</v>
      </c>
      <c r="AL1892" t="s">
        <v>2043</v>
      </c>
    </row>
    <row r="1893" spans="36:38" x14ac:dyDescent="0.45">
      <c r="AJ1893" t="s">
        <v>506</v>
      </c>
      <c r="AK1893" t="s">
        <v>2071</v>
      </c>
      <c r="AL1893" t="s">
        <v>2043</v>
      </c>
    </row>
    <row r="1894" spans="36:38" x14ac:dyDescent="0.45">
      <c r="AJ1894" t="s">
        <v>506</v>
      </c>
      <c r="AK1894" t="s">
        <v>2072</v>
      </c>
      <c r="AL1894" t="s">
        <v>2043</v>
      </c>
    </row>
    <row r="1895" spans="36:38" x14ac:dyDescent="0.45">
      <c r="AJ1895" t="s">
        <v>506</v>
      </c>
      <c r="AK1895" t="s">
        <v>2073</v>
      </c>
      <c r="AL1895" t="s">
        <v>2043</v>
      </c>
    </row>
    <row r="1896" spans="36:38" x14ac:dyDescent="0.45">
      <c r="AJ1896" t="s">
        <v>506</v>
      </c>
      <c r="AK1896" t="s">
        <v>2074</v>
      </c>
      <c r="AL1896" t="s">
        <v>2043</v>
      </c>
    </row>
    <row r="1897" spans="36:38" x14ac:dyDescent="0.45">
      <c r="AJ1897" t="s">
        <v>506</v>
      </c>
      <c r="AK1897" t="s">
        <v>2075</v>
      </c>
      <c r="AL1897" t="s">
        <v>2043</v>
      </c>
    </row>
    <row r="1898" spans="36:38" x14ac:dyDescent="0.45">
      <c r="AJ1898" t="s">
        <v>506</v>
      </c>
      <c r="AK1898" t="s">
        <v>2076</v>
      </c>
      <c r="AL1898" t="s">
        <v>2043</v>
      </c>
    </row>
    <row r="1899" spans="36:38" x14ac:dyDescent="0.45">
      <c r="AJ1899" t="s">
        <v>506</v>
      </c>
      <c r="AK1899" t="s">
        <v>2077</v>
      </c>
      <c r="AL1899" t="s">
        <v>2043</v>
      </c>
    </row>
    <row r="1900" spans="36:38" x14ac:dyDescent="0.45">
      <c r="AJ1900" t="s">
        <v>506</v>
      </c>
      <c r="AK1900" t="s">
        <v>2078</v>
      </c>
      <c r="AL1900" t="s">
        <v>2043</v>
      </c>
    </row>
    <row r="1901" spans="36:38" x14ac:dyDescent="0.45">
      <c r="AJ1901" t="s">
        <v>506</v>
      </c>
      <c r="AK1901" t="s">
        <v>2079</v>
      </c>
      <c r="AL1901" t="s">
        <v>2043</v>
      </c>
    </row>
    <row r="1902" spans="36:38" x14ac:dyDescent="0.45">
      <c r="AJ1902" t="s">
        <v>506</v>
      </c>
      <c r="AK1902" t="s">
        <v>2080</v>
      </c>
      <c r="AL1902" t="s">
        <v>2043</v>
      </c>
    </row>
    <row r="1903" spans="36:38" x14ac:dyDescent="0.45">
      <c r="AJ1903" t="s">
        <v>506</v>
      </c>
      <c r="AK1903" t="s">
        <v>2081</v>
      </c>
      <c r="AL1903" t="s">
        <v>2043</v>
      </c>
    </row>
    <row r="1904" spans="36:38" x14ac:dyDescent="0.45">
      <c r="AJ1904" t="s">
        <v>506</v>
      </c>
      <c r="AK1904" t="s">
        <v>2082</v>
      </c>
      <c r="AL1904" t="s">
        <v>2043</v>
      </c>
    </row>
    <row r="1905" spans="36:38" x14ac:dyDescent="0.45">
      <c r="AJ1905" t="s">
        <v>506</v>
      </c>
      <c r="AK1905" t="s">
        <v>2083</v>
      </c>
      <c r="AL1905" t="s">
        <v>2043</v>
      </c>
    </row>
    <row r="1906" spans="36:38" x14ac:dyDescent="0.45">
      <c r="AJ1906" t="s">
        <v>506</v>
      </c>
      <c r="AK1906" t="s">
        <v>2084</v>
      </c>
      <c r="AL1906" t="s">
        <v>2043</v>
      </c>
    </row>
    <row r="1907" spans="36:38" x14ac:dyDescent="0.45">
      <c r="AJ1907" t="s">
        <v>506</v>
      </c>
      <c r="AK1907" t="s">
        <v>2085</v>
      </c>
      <c r="AL1907" t="s">
        <v>2043</v>
      </c>
    </row>
    <row r="1908" spans="36:38" x14ac:dyDescent="0.45">
      <c r="AJ1908" t="s">
        <v>506</v>
      </c>
      <c r="AK1908" t="s">
        <v>2086</v>
      </c>
      <c r="AL1908" t="s">
        <v>2043</v>
      </c>
    </row>
    <row r="1909" spans="36:38" x14ac:dyDescent="0.45">
      <c r="AJ1909" t="s">
        <v>506</v>
      </c>
      <c r="AK1909" t="s">
        <v>2073</v>
      </c>
      <c r="AL1909" t="s">
        <v>2043</v>
      </c>
    </row>
    <row r="1910" spans="36:38" x14ac:dyDescent="0.45">
      <c r="AJ1910" t="s">
        <v>506</v>
      </c>
      <c r="AK1910" t="s">
        <v>2087</v>
      </c>
      <c r="AL1910" t="s">
        <v>2043</v>
      </c>
    </row>
    <row r="1911" spans="36:38" x14ac:dyDescent="0.45">
      <c r="AJ1911" t="s">
        <v>506</v>
      </c>
      <c r="AK1911" t="s">
        <v>1936</v>
      </c>
      <c r="AL1911" t="s">
        <v>2043</v>
      </c>
    </row>
    <row r="1912" spans="36:38" x14ac:dyDescent="0.45">
      <c r="AJ1912" t="s">
        <v>506</v>
      </c>
      <c r="AK1912" t="s">
        <v>2088</v>
      </c>
      <c r="AL1912" t="s">
        <v>2043</v>
      </c>
    </row>
    <row r="1913" spans="36:38" x14ac:dyDescent="0.45">
      <c r="AJ1913" t="s">
        <v>506</v>
      </c>
      <c r="AK1913" t="s">
        <v>2089</v>
      </c>
      <c r="AL1913" t="s">
        <v>2043</v>
      </c>
    </row>
    <row r="1914" spans="36:38" x14ac:dyDescent="0.45">
      <c r="AJ1914" t="s">
        <v>506</v>
      </c>
      <c r="AK1914" t="s">
        <v>2055</v>
      </c>
      <c r="AL1914" t="s">
        <v>2043</v>
      </c>
    </row>
    <row r="1915" spans="36:38" x14ac:dyDescent="0.45">
      <c r="AJ1915" t="s">
        <v>506</v>
      </c>
      <c r="AK1915" t="s">
        <v>2090</v>
      </c>
      <c r="AL1915" t="s">
        <v>2043</v>
      </c>
    </row>
    <row r="1916" spans="36:38" x14ac:dyDescent="0.45">
      <c r="AJ1916" t="s">
        <v>506</v>
      </c>
      <c r="AK1916" t="s">
        <v>2091</v>
      </c>
      <c r="AL1916" t="s">
        <v>2043</v>
      </c>
    </row>
    <row r="1917" spans="36:38" x14ac:dyDescent="0.45">
      <c r="AJ1917" t="s">
        <v>506</v>
      </c>
      <c r="AK1917" t="s">
        <v>2092</v>
      </c>
      <c r="AL1917" t="s">
        <v>2043</v>
      </c>
    </row>
    <row r="1918" spans="36:38" x14ac:dyDescent="0.45">
      <c r="AJ1918" t="s">
        <v>506</v>
      </c>
      <c r="AK1918" t="s">
        <v>2093</v>
      </c>
      <c r="AL1918" t="s">
        <v>2043</v>
      </c>
    </row>
    <row r="1919" spans="36:38" x14ac:dyDescent="0.45">
      <c r="AJ1919" t="s">
        <v>506</v>
      </c>
      <c r="AK1919" t="s">
        <v>2094</v>
      </c>
      <c r="AL1919" t="s">
        <v>2043</v>
      </c>
    </row>
    <row r="1920" spans="36:38" x14ac:dyDescent="0.45">
      <c r="AJ1920" t="s">
        <v>506</v>
      </c>
      <c r="AK1920" t="s">
        <v>2095</v>
      </c>
      <c r="AL1920" t="s">
        <v>2043</v>
      </c>
    </row>
    <row r="1921" spans="36:38" x14ac:dyDescent="0.45">
      <c r="AJ1921" t="s">
        <v>506</v>
      </c>
      <c r="AK1921" t="s">
        <v>2096</v>
      </c>
      <c r="AL1921" t="s">
        <v>2043</v>
      </c>
    </row>
    <row r="1922" spans="36:38" x14ac:dyDescent="0.45">
      <c r="AJ1922" t="s">
        <v>506</v>
      </c>
      <c r="AK1922" t="s">
        <v>2097</v>
      </c>
      <c r="AL1922" t="s">
        <v>2043</v>
      </c>
    </row>
    <row r="1923" spans="36:38" x14ac:dyDescent="0.45">
      <c r="AJ1923" t="s">
        <v>506</v>
      </c>
      <c r="AK1923" t="s">
        <v>2098</v>
      </c>
      <c r="AL1923" t="s">
        <v>2043</v>
      </c>
    </row>
    <row r="1924" spans="36:38" x14ac:dyDescent="0.45">
      <c r="AJ1924" t="s">
        <v>506</v>
      </c>
      <c r="AK1924" t="s">
        <v>2099</v>
      </c>
      <c r="AL1924" t="s">
        <v>2043</v>
      </c>
    </row>
    <row r="1925" spans="36:38" x14ac:dyDescent="0.45">
      <c r="AJ1925" t="s">
        <v>506</v>
      </c>
      <c r="AK1925" t="s">
        <v>2100</v>
      </c>
      <c r="AL1925" t="s">
        <v>2043</v>
      </c>
    </row>
    <row r="1926" spans="36:38" x14ac:dyDescent="0.45">
      <c r="AJ1926" t="s">
        <v>506</v>
      </c>
      <c r="AK1926" t="s">
        <v>2101</v>
      </c>
      <c r="AL1926" t="s">
        <v>2043</v>
      </c>
    </row>
    <row r="1927" spans="36:38" x14ac:dyDescent="0.45">
      <c r="AJ1927" t="s">
        <v>506</v>
      </c>
      <c r="AK1927" t="s">
        <v>2102</v>
      </c>
      <c r="AL1927" t="s">
        <v>2043</v>
      </c>
    </row>
    <row r="1928" spans="36:38" x14ac:dyDescent="0.45">
      <c r="AJ1928" t="s">
        <v>506</v>
      </c>
      <c r="AK1928" t="s">
        <v>2103</v>
      </c>
      <c r="AL1928" t="s">
        <v>2043</v>
      </c>
    </row>
    <row r="1929" spans="36:38" x14ac:dyDescent="0.45">
      <c r="AJ1929" t="s">
        <v>506</v>
      </c>
      <c r="AK1929" t="s">
        <v>2104</v>
      </c>
      <c r="AL1929" t="s">
        <v>2043</v>
      </c>
    </row>
    <row r="1930" spans="36:38" x14ac:dyDescent="0.45">
      <c r="AJ1930" t="s">
        <v>506</v>
      </c>
      <c r="AK1930" t="s">
        <v>2105</v>
      </c>
      <c r="AL1930" t="s">
        <v>2043</v>
      </c>
    </row>
    <row r="1931" spans="36:38" x14ac:dyDescent="0.45">
      <c r="AJ1931" t="s">
        <v>506</v>
      </c>
      <c r="AK1931" t="s">
        <v>2106</v>
      </c>
      <c r="AL1931" t="s">
        <v>2043</v>
      </c>
    </row>
    <row r="1932" spans="36:38" x14ac:dyDescent="0.45">
      <c r="AJ1932" t="s">
        <v>506</v>
      </c>
      <c r="AK1932" t="s">
        <v>2107</v>
      </c>
      <c r="AL1932" t="s">
        <v>2043</v>
      </c>
    </row>
    <row r="1933" spans="36:38" x14ac:dyDescent="0.45">
      <c r="AJ1933" t="s">
        <v>506</v>
      </c>
      <c r="AK1933" t="s">
        <v>2108</v>
      </c>
      <c r="AL1933" t="s">
        <v>2043</v>
      </c>
    </row>
    <row r="1934" spans="36:38" x14ac:dyDescent="0.45">
      <c r="AJ1934" t="s">
        <v>506</v>
      </c>
      <c r="AK1934" t="s">
        <v>2109</v>
      </c>
      <c r="AL1934" t="s">
        <v>2043</v>
      </c>
    </row>
    <row r="1935" spans="36:38" x14ac:dyDescent="0.45">
      <c r="AJ1935" t="s">
        <v>506</v>
      </c>
      <c r="AK1935" t="s">
        <v>2110</v>
      </c>
      <c r="AL1935" t="s">
        <v>2043</v>
      </c>
    </row>
    <row r="1936" spans="36:38" x14ac:dyDescent="0.45">
      <c r="AJ1936" t="s">
        <v>506</v>
      </c>
      <c r="AK1936" t="s">
        <v>2111</v>
      </c>
      <c r="AL1936" t="s">
        <v>2043</v>
      </c>
    </row>
    <row r="1937" spans="36:38" x14ac:dyDescent="0.45">
      <c r="AJ1937" t="s">
        <v>506</v>
      </c>
      <c r="AK1937" t="s">
        <v>2112</v>
      </c>
      <c r="AL1937" t="s">
        <v>2043</v>
      </c>
    </row>
    <row r="1938" spans="36:38" x14ac:dyDescent="0.45">
      <c r="AJ1938" t="s">
        <v>506</v>
      </c>
      <c r="AK1938" t="s">
        <v>2113</v>
      </c>
      <c r="AL1938" t="s">
        <v>2043</v>
      </c>
    </row>
    <row r="1939" spans="36:38" x14ac:dyDescent="0.45">
      <c r="AJ1939" t="s">
        <v>506</v>
      </c>
      <c r="AK1939" t="s">
        <v>2114</v>
      </c>
      <c r="AL1939" t="s">
        <v>2043</v>
      </c>
    </row>
    <row r="1940" spans="36:38" x14ac:dyDescent="0.45">
      <c r="AJ1940" t="s">
        <v>506</v>
      </c>
      <c r="AK1940" t="s">
        <v>2080</v>
      </c>
      <c r="AL1940" t="s">
        <v>2043</v>
      </c>
    </row>
    <row r="1941" spans="36:38" x14ac:dyDescent="0.45">
      <c r="AJ1941" t="s">
        <v>506</v>
      </c>
      <c r="AK1941" t="s">
        <v>2115</v>
      </c>
      <c r="AL1941" t="s">
        <v>2043</v>
      </c>
    </row>
    <row r="1942" spans="36:38" x14ac:dyDescent="0.45">
      <c r="AJ1942" t="s">
        <v>506</v>
      </c>
      <c r="AK1942" t="s">
        <v>2116</v>
      </c>
      <c r="AL1942" t="s">
        <v>2043</v>
      </c>
    </row>
    <row r="1943" spans="36:38" x14ac:dyDescent="0.45">
      <c r="AJ1943" t="s">
        <v>506</v>
      </c>
      <c r="AK1943" t="s">
        <v>2117</v>
      </c>
      <c r="AL1943" t="s">
        <v>2043</v>
      </c>
    </row>
    <row r="1944" spans="36:38" x14ac:dyDescent="0.45">
      <c r="AJ1944" t="s">
        <v>506</v>
      </c>
      <c r="AK1944" t="s">
        <v>2118</v>
      </c>
      <c r="AL1944" t="s">
        <v>2043</v>
      </c>
    </row>
    <row r="1945" spans="36:38" x14ac:dyDescent="0.45">
      <c r="AJ1945" t="s">
        <v>506</v>
      </c>
      <c r="AK1945" t="s">
        <v>2119</v>
      </c>
      <c r="AL1945" t="s">
        <v>2043</v>
      </c>
    </row>
    <row r="1946" spans="36:38" x14ac:dyDescent="0.45">
      <c r="AJ1946" t="s">
        <v>506</v>
      </c>
      <c r="AK1946" t="s">
        <v>2120</v>
      </c>
      <c r="AL1946" t="s">
        <v>2043</v>
      </c>
    </row>
  </sheetData>
  <mergeCells count="9">
    <mergeCell ref="C3:G3"/>
    <mergeCell ref="I38:L38"/>
    <mergeCell ref="I3:L3"/>
    <mergeCell ref="AJ3:AL3"/>
    <mergeCell ref="S3:U3"/>
    <mergeCell ref="W3:Y3"/>
    <mergeCell ref="N3:Q3"/>
    <mergeCell ref="AE3:AH3"/>
    <mergeCell ref="AA3:AC3"/>
  </mergeCells>
  <phoneticPr fontId="4" type="noConversion"/>
  <conditionalFormatting sqref="AH5:AH34">
    <cfRule type="colorScale" priority="1">
      <colorScale>
        <cfvo type="formula" val="&quot;Kept&quot;"/>
        <cfvo type="formula" val="&quot;Removed&quot;"/>
        <color theme="9" tint="0.79998168889431442"/>
        <color theme="5" tint="0.79998168889431442"/>
      </colorScale>
    </cfRule>
  </conditionalFormatting>
  <pageMargins left="0.7" right="0.7" top="0.75" bottom="0.75" header="0.3" footer="0.3"/>
  <drawing r:id="rId3"/>
  <tableParts count="6">
    <tablePart r:id="rId4"/>
    <tablePart r:id="rId5"/>
    <tablePart r:id="rId6"/>
    <tablePart r:id="rId7"/>
    <tablePart r:id="rId8"/>
    <tablePart r:id="rId9"/>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817905-8388-475E-8080-01C850188B69}">
  <dimension ref="D1:BE154"/>
  <sheetViews>
    <sheetView topLeftCell="H1" zoomScale="59" zoomScaleNormal="62" workbookViewId="0">
      <selection activeCell="V22" sqref="V22"/>
    </sheetView>
  </sheetViews>
  <sheetFormatPr defaultRowHeight="14.25" x14ac:dyDescent="0.45"/>
  <cols>
    <col min="4" max="4" width="28.6640625" bestFit="1" customWidth="1"/>
    <col min="5" max="5" width="18.265625" customWidth="1"/>
    <col min="6" max="6" width="23.3984375" customWidth="1"/>
    <col min="7" max="7" width="21" customWidth="1"/>
    <col min="8" max="8" width="15.19921875" customWidth="1"/>
    <col min="9" max="9" width="15.59765625" customWidth="1"/>
    <col min="10" max="10" width="18.33203125" customWidth="1"/>
    <col min="11" max="11" width="18.6640625" customWidth="1"/>
    <col min="12" max="12" width="18.1328125" customWidth="1"/>
    <col min="13" max="13" width="20.1328125" customWidth="1"/>
    <col min="14" max="14" width="7.9296875" customWidth="1"/>
    <col min="15" max="15" width="16.53125" customWidth="1"/>
    <col min="16" max="16" width="4.3984375" customWidth="1"/>
    <col min="17" max="17" width="16" customWidth="1"/>
    <col min="18" max="18" width="11.73046875" customWidth="1"/>
    <col min="19" max="19" width="24.46484375" customWidth="1"/>
    <col min="20" max="20" width="19.796875" customWidth="1"/>
    <col min="21" max="21" width="20.9296875" customWidth="1"/>
    <col min="22" max="22" width="25.1328125" bestFit="1" customWidth="1"/>
    <col min="23" max="23" width="8" bestFit="1" customWidth="1"/>
    <col min="24" max="24" width="7.33203125" bestFit="1" customWidth="1"/>
    <col min="25" max="25" width="19.59765625" bestFit="1" customWidth="1"/>
    <col min="26" max="26" width="7.53125" bestFit="1" customWidth="1"/>
    <col min="27" max="27" width="4.53125" bestFit="1" customWidth="1"/>
    <col min="28" max="28" width="4.06640625" bestFit="1" customWidth="1"/>
    <col min="29" max="29" width="7" bestFit="1" customWidth="1"/>
    <col min="30" max="30" width="4.1328125" bestFit="1" customWidth="1"/>
    <col min="31" max="32" width="7.73046875" bestFit="1" customWidth="1"/>
    <col min="33" max="33" width="13.3984375" bestFit="1" customWidth="1"/>
    <col min="34" max="34" width="10.1328125" bestFit="1" customWidth="1"/>
    <col min="35" max="35" width="8.6640625" bestFit="1" customWidth="1"/>
    <col min="36" max="36" width="29" customWidth="1"/>
    <col min="37" max="37" width="6.265625" bestFit="1" customWidth="1"/>
    <col min="38" max="39" width="7.73046875" bestFit="1" customWidth="1"/>
    <col min="40" max="40" width="13.3984375" bestFit="1" customWidth="1"/>
    <col min="41" max="41" width="16.46484375" bestFit="1" customWidth="1"/>
    <col min="42" max="42" width="21.06640625" bestFit="1" customWidth="1"/>
    <col min="43" max="43" width="13.19921875" bestFit="1" customWidth="1"/>
    <col min="44" max="44" width="14.46484375" bestFit="1" customWidth="1"/>
  </cols>
  <sheetData>
    <row r="1" spans="4:56" ht="204" customHeight="1" x14ac:dyDescent="0.45"/>
    <row r="4" spans="4:56" ht="16.149999999999999" thickBot="1" x14ac:dyDescent="0.55000000000000004">
      <c r="D4" s="85" t="s">
        <v>426</v>
      </c>
      <c r="E4" s="86" t="s">
        <v>263</v>
      </c>
      <c r="F4" s="87" t="s">
        <v>424</v>
      </c>
      <c r="G4" s="87" t="s">
        <v>269</v>
      </c>
      <c r="H4" s="87" t="s">
        <v>425</v>
      </c>
      <c r="I4" s="87" t="s">
        <v>265</v>
      </c>
      <c r="J4" s="87" t="s">
        <v>431</v>
      </c>
      <c r="K4" s="87" t="s">
        <v>428</v>
      </c>
      <c r="L4" s="87" t="s">
        <v>429</v>
      </c>
      <c r="M4" s="87" t="s">
        <v>432</v>
      </c>
      <c r="N4" s="87" t="s">
        <v>441</v>
      </c>
      <c r="O4" s="87" t="s">
        <v>442</v>
      </c>
      <c r="P4" s="101" t="s">
        <v>272</v>
      </c>
      <c r="Q4" s="86" t="s">
        <v>430</v>
      </c>
      <c r="R4" s="87" t="s">
        <v>434</v>
      </c>
      <c r="S4" s="87" t="s">
        <v>438</v>
      </c>
      <c r="T4" s="3"/>
      <c r="V4" s="160" t="s">
        <v>271</v>
      </c>
      <c r="W4" s="100"/>
    </row>
    <row r="5" spans="4:56" ht="15.75" x14ac:dyDescent="0.5">
      <c r="D5" s="19" t="s">
        <v>292</v>
      </c>
      <c r="E5" s="117"/>
      <c r="F5" s="117"/>
      <c r="G5" s="117"/>
      <c r="H5" s="117"/>
      <c r="I5" s="117"/>
      <c r="J5" s="117"/>
      <c r="K5" s="117"/>
      <c r="L5" s="117"/>
      <c r="M5" s="117"/>
      <c r="N5" s="117"/>
      <c r="O5" s="117"/>
      <c r="P5" s="118"/>
      <c r="Q5" s="88"/>
      <c r="R5" s="88"/>
      <c r="S5" s="88"/>
      <c r="U5" s="61" t="s">
        <v>2611</v>
      </c>
      <c r="V5" s="111" t="s">
        <v>424</v>
      </c>
      <c r="W5" s="109">
        <v>51.249161570329456</v>
      </c>
      <c r="AK5" s="33"/>
      <c r="AL5" s="41"/>
      <c r="AM5" s="41"/>
      <c r="AN5" s="41"/>
      <c r="AO5" s="41"/>
      <c r="AP5" s="41"/>
      <c r="AQ5" s="41"/>
      <c r="AR5" s="41"/>
      <c r="AS5" s="41"/>
      <c r="AT5" s="41"/>
      <c r="AU5" s="41"/>
      <c r="AV5" s="41"/>
      <c r="AW5" s="41"/>
      <c r="AX5" s="41"/>
      <c r="AY5" s="41"/>
      <c r="AZ5" s="41"/>
      <c r="BA5" s="41"/>
      <c r="BB5" s="41"/>
      <c r="BC5" s="41"/>
      <c r="BD5" s="34"/>
    </row>
    <row r="6" spans="4:56" ht="15.75" x14ac:dyDescent="0.5">
      <c r="D6" s="20" t="s">
        <v>299</v>
      </c>
      <c r="E6" s="117"/>
      <c r="F6" s="117"/>
      <c r="G6" s="117"/>
      <c r="H6" s="117"/>
      <c r="I6" s="117"/>
      <c r="J6" s="117"/>
      <c r="K6" s="117"/>
      <c r="L6" s="117"/>
      <c r="M6" s="117"/>
      <c r="N6" s="117"/>
      <c r="O6" s="117"/>
      <c r="P6" s="118"/>
      <c r="Q6" s="88"/>
      <c r="R6" s="88"/>
      <c r="S6" s="88"/>
      <c r="U6" s="62"/>
      <c r="V6" s="112" t="s">
        <v>269</v>
      </c>
      <c r="W6" s="110">
        <v>19.351851851851851</v>
      </c>
      <c r="AK6" s="35"/>
      <c r="AL6" s="8"/>
      <c r="AM6" s="8"/>
      <c r="AN6" s="8"/>
      <c r="AO6" s="8"/>
      <c r="AP6" s="8"/>
      <c r="AQ6" s="8"/>
      <c r="AR6" s="8"/>
      <c r="AS6" s="8"/>
      <c r="AT6" s="8"/>
      <c r="AU6" s="8"/>
      <c r="AV6" s="8"/>
      <c r="AW6" s="8"/>
      <c r="AX6" s="8"/>
      <c r="AY6" s="8"/>
      <c r="AZ6" s="8"/>
      <c r="BA6" s="8"/>
      <c r="BB6" s="8"/>
      <c r="BC6" s="8"/>
      <c r="BD6" s="36"/>
    </row>
    <row r="7" spans="4:56" ht="15.75" x14ac:dyDescent="0.5">
      <c r="D7" s="21" t="s">
        <v>328</v>
      </c>
      <c r="E7" s="117">
        <v>5</v>
      </c>
      <c r="F7" s="94">
        <v>18.399999999999999</v>
      </c>
      <c r="G7" s="94"/>
      <c r="H7" s="94"/>
      <c r="I7" s="92">
        <v>3.6</v>
      </c>
      <c r="J7" s="117">
        <v>2</v>
      </c>
      <c r="K7" s="93">
        <v>0.4</v>
      </c>
      <c r="L7" s="93">
        <v>0.2</v>
      </c>
      <c r="M7" s="93"/>
      <c r="N7" s="102">
        <v>0.4</v>
      </c>
      <c r="O7" s="102"/>
      <c r="P7" s="118">
        <v>-1</v>
      </c>
      <c r="Q7" s="94"/>
      <c r="R7" s="88" t="s">
        <v>435</v>
      </c>
      <c r="S7" s="103">
        <v>0</v>
      </c>
      <c r="T7" s="4"/>
      <c r="U7" s="62"/>
      <c r="V7" s="112" t="s">
        <v>427</v>
      </c>
      <c r="W7" s="110">
        <v>13.453494218200101</v>
      </c>
      <c r="AK7" s="35"/>
      <c r="AL7" s="8"/>
      <c r="AM7" s="43"/>
      <c r="AN7" s="43"/>
      <c r="AO7" s="43"/>
      <c r="AP7" s="43"/>
      <c r="AQ7" s="43"/>
      <c r="AR7" s="43"/>
      <c r="AS7" s="43"/>
      <c r="AT7" s="43"/>
      <c r="AU7" s="43"/>
      <c r="AV7" s="43"/>
      <c r="AW7" s="43"/>
      <c r="AX7" s="43"/>
      <c r="AY7" s="43"/>
      <c r="AZ7" s="43"/>
      <c r="BA7" s="43"/>
      <c r="BB7" s="43"/>
      <c r="BC7" s="8"/>
      <c r="BD7" s="36"/>
    </row>
    <row r="8" spans="4:56" ht="15.75" x14ac:dyDescent="0.5">
      <c r="D8" s="21" t="s">
        <v>329</v>
      </c>
      <c r="E8" s="117">
        <v>32</v>
      </c>
      <c r="F8" s="94">
        <v>27.65625</v>
      </c>
      <c r="G8" s="94"/>
      <c r="H8" s="94"/>
      <c r="I8" s="92">
        <v>4.096774193548387</v>
      </c>
      <c r="J8" s="117">
        <v>22</v>
      </c>
      <c r="K8" s="93">
        <v>0.40625</v>
      </c>
      <c r="L8" s="93">
        <v>0.25</v>
      </c>
      <c r="M8" s="93"/>
      <c r="N8" s="102">
        <v>3.125E-2</v>
      </c>
      <c r="O8" s="102">
        <v>3.125E-2</v>
      </c>
      <c r="P8" s="118">
        <v>0</v>
      </c>
      <c r="Q8" s="94"/>
      <c r="R8" s="88" t="s">
        <v>435</v>
      </c>
      <c r="S8" s="103">
        <v>8</v>
      </c>
      <c r="T8" s="4"/>
      <c r="U8" s="62"/>
      <c r="V8" s="112" t="s">
        <v>438</v>
      </c>
      <c r="W8" s="110">
        <v>205</v>
      </c>
      <c r="AK8" s="35"/>
      <c r="AL8" s="8"/>
      <c r="AM8" s="43"/>
      <c r="AN8" s="43"/>
      <c r="AO8" s="43"/>
      <c r="AP8" s="43"/>
      <c r="AQ8" s="43"/>
      <c r="AR8" s="43"/>
      <c r="AS8" s="43"/>
      <c r="AT8" s="43"/>
      <c r="AU8" s="43"/>
      <c r="AV8" s="43"/>
      <c r="AW8" s="43"/>
      <c r="AX8" s="43"/>
      <c r="AY8" s="43"/>
      <c r="AZ8" s="43"/>
      <c r="BA8" s="43"/>
      <c r="BB8" s="43"/>
      <c r="BC8" s="8"/>
      <c r="BD8" s="36"/>
    </row>
    <row r="9" spans="4:56" ht="15.75" x14ac:dyDescent="0.5">
      <c r="D9" s="21" t="s">
        <v>330</v>
      </c>
      <c r="E9" s="117">
        <v>21</v>
      </c>
      <c r="F9" s="94">
        <v>44.428571428571431</v>
      </c>
      <c r="G9" s="94"/>
      <c r="H9" s="94"/>
      <c r="I9" s="92">
        <v>4.3809523809523814</v>
      </c>
      <c r="J9" s="117">
        <v>7</v>
      </c>
      <c r="K9" s="93">
        <v>0.19047619047619047</v>
      </c>
      <c r="L9" s="93">
        <v>0.42857142857142855</v>
      </c>
      <c r="M9" s="93"/>
      <c r="N9" s="102">
        <v>4.7619047619047616E-2</v>
      </c>
      <c r="O9" s="102"/>
      <c r="P9" s="118">
        <v>-1</v>
      </c>
      <c r="Q9" s="94"/>
      <c r="R9" s="88" t="s">
        <v>435</v>
      </c>
      <c r="S9" s="103">
        <v>0</v>
      </c>
      <c r="T9" s="4"/>
      <c r="U9" s="62"/>
      <c r="V9" s="112" t="s">
        <v>2619</v>
      </c>
      <c r="W9" s="110">
        <v>15</v>
      </c>
      <c r="AK9" s="35"/>
      <c r="AL9" s="8"/>
      <c r="AM9" s="43"/>
      <c r="AN9" s="43"/>
      <c r="AO9" s="43"/>
      <c r="AP9" s="43"/>
      <c r="AQ9" s="43"/>
      <c r="AR9" s="43"/>
      <c r="AS9" s="43"/>
      <c r="AT9" s="43"/>
      <c r="AU9" s="43"/>
      <c r="AV9" s="43"/>
      <c r="AW9" s="43"/>
      <c r="AX9" s="43"/>
      <c r="AY9" s="43"/>
      <c r="AZ9" s="43"/>
      <c r="BA9" s="43"/>
      <c r="BB9" s="43"/>
      <c r="BC9" s="8"/>
      <c r="BD9" s="36"/>
    </row>
    <row r="10" spans="4:56" ht="15.75" x14ac:dyDescent="0.5">
      <c r="D10" s="20" t="s">
        <v>301</v>
      </c>
      <c r="E10" s="117"/>
      <c r="F10" s="117"/>
      <c r="G10" s="117"/>
      <c r="H10" s="117"/>
      <c r="I10" s="117"/>
      <c r="J10" s="117"/>
      <c r="K10" s="117"/>
      <c r="L10" s="117"/>
      <c r="M10" s="117"/>
      <c r="N10" s="117"/>
      <c r="O10" s="117"/>
      <c r="P10" s="118"/>
      <c r="Q10" s="88"/>
      <c r="R10" s="88"/>
      <c r="S10" s="88"/>
      <c r="U10" s="62"/>
      <c r="V10" s="126" t="s">
        <v>2620</v>
      </c>
      <c r="W10" s="159">
        <v>0.93410929177352531</v>
      </c>
      <c r="AK10" s="35"/>
      <c r="AL10" s="8"/>
      <c r="AM10" s="43"/>
      <c r="AN10" s="43"/>
      <c r="AO10" s="43"/>
      <c r="AP10" s="43"/>
      <c r="AQ10" s="43"/>
      <c r="AR10" s="43"/>
      <c r="AS10" s="43"/>
      <c r="AT10" s="43"/>
      <c r="AU10" s="43"/>
      <c r="AV10" s="43"/>
      <c r="AW10" s="43"/>
      <c r="AX10" s="43"/>
      <c r="AY10" s="43"/>
      <c r="AZ10" s="43"/>
      <c r="BA10" s="43"/>
      <c r="BB10" s="43"/>
      <c r="BC10" s="8"/>
      <c r="BD10" s="36"/>
    </row>
    <row r="11" spans="4:56" ht="15.75" x14ac:dyDescent="0.5">
      <c r="D11" s="21" t="s">
        <v>331</v>
      </c>
      <c r="E11" s="117">
        <v>4</v>
      </c>
      <c r="F11" s="94">
        <v>62.5</v>
      </c>
      <c r="G11" s="94"/>
      <c r="H11" s="94"/>
      <c r="I11" s="92">
        <v>4.25</v>
      </c>
      <c r="J11" s="117">
        <v>1</v>
      </c>
      <c r="K11" s="93"/>
      <c r="L11" s="93">
        <v>0.25</v>
      </c>
      <c r="M11" s="93"/>
      <c r="N11" s="102"/>
      <c r="O11" s="102"/>
      <c r="P11" s="118">
        <v>-1</v>
      </c>
      <c r="Q11" s="94"/>
      <c r="R11" s="88" t="s">
        <v>435</v>
      </c>
      <c r="S11" s="103">
        <v>0</v>
      </c>
      <c r="T11" s="4"/>
      <c r="U11" s="58" t="s">
        <v>2610</v>
      </c>
      <c r="V11" s="119" t="s">
        <v>273</v>
      </c>
      <c r="W11" s="107">
        <v>5.2301545141695729E-2</v>
      </c>
      <c r="AK11" s="35"/>
      <c r="AL11" s="8"/>
      <c r="AM11" s="8"/>
      <c r="AN11" s="8"/>
      <c r="AO11" s="8"/>
      <c r="AP11" s="8"/>
      <c r="AQ11" s="8"/>
      <c r="AR11" s="8"/>
      <c r="AS11" s="8"/>
      <c r="AT11" s="8"/>
      <c r="AU11" s="8"/>
      <c r="AV11" s="8"/>
      <c r="AW11" s="8"/>
      <c r="AX11" s="8"/>
      <c r="AY11" s="8"/>
      <c r="AZ11" s="8"/>
      <c r="BA11" s="8"/>
      <c r="BB11" s="8"/>
      <c r="BC11" s="8"/>
      <c r="BD11" s="36"/>
    </row>
    <row r="12" spans="4:56" ht="15.75" x14ac:dyDescent="0.5">
      <c r="D12" s="21" t="s">
        <v>332</v>
      </c>
      <c r="E12" s="117">
        <v>13</v>
      </c>
      <c r="F12" s="94">
        <v>20.153846153846153</v>
      </c>
      <c r="G12" s="94"/>
      <c r="H12" s="94"/>
      <c r="I12" s="92">
        <v>3.6923076923076925</v>
      </c>
      <c r="J12" s="117">
        <v>5</v>
      </c>
      <c r="K12" s="93">
        <v>0.38461538461538464</v>
      </c>
      <c r="L12" s="93">
        <v>0.23076923076923078</v>
      </c>
      <c r="M12" s="93"/>
      <c r="N12" s="102">
        <v>0.15384615384615385</v>
      </c>
      <c r="O12" s="102">
        <v>7.6923076923076927E-2</v>
      </c>
      <c r="P12" s="118">
        <v>-1</v>
      </c>
      <c r="Q12" s="94"/>
      <c r="R12" s="88" t="s">
        <v>435</v>
      </c>
      <c r="S12" s="103">
        <v>0</v>
      </c>
      <c r="T12" s="4"/>
      <c r="U12" s="59"/>
      <c r="V12" s="113" t="s">
        <v>428</v>
      </c>
      <c r="W12" s="108">
        <v>0.21542710593805484</v>
      </c>
      <c r="AK12" s="35"/>
      <c r="AL12" s="8"/>
      <c r="AM12" s="8"/>
      <c r="AN12" s="8"/>
      <c r="AO12" s="8"/>
      <c r="AP12" s="8"/>
      <c r="AQ12" s="8"/>
      <c r="AR12" s="8"/>
      <c r="AS12" s="8"/>
      <c r="AT12" s="8"/>
      <c r="AU12" s="8"/>
      <c r="AV12" s="8"/>
      <c r="AW12" s="8"/>
      <c r="AX12" s="8"/>
      <c r="AY12" s="8"/>
      <c r="AZ12" s="8"/>
      <c r="BA12" s="8"/>
      <c r="BB12" s="8"/>
      <c r="BC12" s="8"/>
      <c r="BD12" s="36"/>
    </row>
    <row r="13" spans="4:56" ht="15.75" x14ac:dyDescent="0.5">
      <c r="D13" s="21" t="s">
        <v>333</v>
      </c>
      <c r="E13" s="117">
        <v>5</v>
      </c>
      <c r="F13" s="94">
        <v>14.6</v>
      </c>
      <c r="G13" s="94">
        <v>4</v>
      </c>
      <c r="H13" s="94">
        <v>0</v>
      </c>
      <c r="I13" s="92">
        <v>4.25</v>
      </c>
      <c r="J13" s="117">
        <v>14</v>
      </c>
      <c r="K13" s="93">
        <v>0.4</v>
      </c>
      <c r="L13" s="93">
        <v>0.2</v>
      </c>
      <c r="M13" s="93">
        <v>0.2</v>
      </c>
      <c r="N13" s="102"/>
      <c r="O13" s="102">
        <v>0.2</v>
      </c>
      <c r="P13" s="118">
        <v>-1</v>
      </c>
      <c r="Q13" s="94">
        <v>1</v>
      </c>
      <c r="R13" s="88" t="s">
        <v>435</v>
      </c>
      <c r="S13" s="103">
        <v>0</v>
      </c>
      <c r="T13" s="4"/>
      <c r="U13" s="59"/>
      <c r="V13" s="113" t="s">
        <v>429</v>
      </c>
      <c r="W13" s="108">
        <v>0.30913395146971789</v>
      </c>
      <c r="AK13" s="35"/>
      <c r="AL13" s="8"/>
      <c r="AM13" s="8"/>
      <c r="AN13" s="8"/>
      <c r="AO13" s="8"/>
      <c r="AP13" s="8"/>
      <c r="AQ13" s="8"/>
      <c r="AR13" s="8"/>
      <c r="AS13" s="8"/>
      <c r="AT13" s="8"/>
      <c r="AU13" s="8"/>
      <c r="AV13" s="8"/>
      <c r="AW13" s="8"/>
      <c r="AX13" s="8"/>
      <c r="AY13" s="8"/>
      <c r="AZ13" s="8"/>
      <c r="BA13" s="8"/>
      <c r="BB13" s="8"/>
      <c r="BC13" s="8"/>
      <c r="BD13" s="36"/>
    </row>
    <row r="14" spans="4:56" ht="15.75" x14ac:dyDescent="0.5">
      <c r="D14" s="21" t="s">
        <v>334</v>
      </c>
      <c r="E14" s="117">
        <v>15</v>
      </c>
      <c r="F14" s="94">
        <v>31.8</v>
      </c>
      <c r="G14" s="94"/>
      <c r="H14" s="94"/>
      <c r="I14" s="92">
        <v>4.7333333333333334</v>
      </c>
      <c r="J14" s="117">
        <v>16</v>
      </c>
      <c r="K14" s="93">
        <v>1</v>
      </c>
      <c r="L14" s="93"/>
      <c r="M14" s="93"/>
      <c r="N14" s="102"/>
      <c r="O14" s="102">
        <v>6.6666666666666666E-2</v>
      </c>
      <c r="P14" s="118">
        <v>-1</v>
      </c>
      <c r="Q14" s="94"/>
      <c r="R14" s="88" t="s">
        <v>435</v>
      </c>
      <c r="S14" s="103">
        <v>2</v>
      </c>
      <c r="T14" s="4"/>
      <c r="U14" s="60"/>
      <c r="V14" s="127" t="s">
        <v>432</v>
      </c>
      <c r="W14" s="155">
        <v>4.4387453146577237E-2</v>
      </c>
      <c r="AK14" s="35"/>
      <c r="AL14" s="8"/>
      <c r="AM14" s="42"/>
      <c r="AN14" s="42"/>
      <c r="AO14" s="42"/>
      <c r="AP14" s="42"/>
      <c r="AQ14" s="42"/>
      <c r="AR14" s="8"/>
      <c r="AS14" s="8"/>
      <c r="AT14" s="8"/>
      <c r="AU14" s="8"/>
      <c r="AV14" s="8"/>
      <c r="AW14" s="42"/>
      <c r="AX14" s="42"/>
      <c r="AY14" s="42"/>
      <c r="AZ14" s="42"/>
      <c r="BA14" s="42"/>
      <c r="BB14" s="42"/>
      <c r="BC14" s="42"/>
      <c r="BD14" s="46"/>
    </row>
    <row r="15" spans="4:56" ht="15.75" x14ac:dyDescent="0.5">
      <c r="D15" s="20" t="s">
        <v>302</v>
      </c>
      <c r="E15" s="117"/>
      <c r="F15" s="117"/>
      <c r="G15" s="117"/>
      <c r="H15" s="117"/>
      <c r="I15" s="117"/>
      <c r="J15" s="117"/>
      <c r="K15" s="117"/>
      <c r="L15" s="117"/>
      <c r="M15" s="117"/>
      <c r="N15" s="117"/>
      <c r="O15" s="117"/>
      <c r="P15" s="118"/>
      <c r="Q15" s="88"/>
      <c r="R15" s="88"/>
      <c r="S15" s="88"/>
      <c r="U15" s="152" t="s">
        <v>2609</v>
      </c>
      <c r="V15" s="157" t="s">
        <v>440</v>
      </c>
      <c r="W15" s="156">
        <v>0.23456303018346814</v>
      </c>
      <c r="AK15" s="35"/>
      <c r="AL15" s="8"/>
      <c r="AM15" s="8"/>
      <c r="AN15" s="8"/>
      <c r="AO15" s="8"/>
      <c r="AP15" s="8"/>
      <c r="AQ15" s="8"/>
      <c r="AR15" s="8"/>
      <c r="AS15" s="8"/>
      <c r="AT15" s="8"/>
      <c r="AU15" s="8"/>
      <c r="AV15" s="8"/>
      <c r="AW15" s="8"/>
      <c r="AX15" s="8"/>
      <c r="AY15" s="8"/>
      <c r="AZ15" s="8"/>
      <c r="BA15" s="8"/>
      <c r="BB15" s="8"/>
      <c r="BC15" s="8"/>
      <c r="BD15" s="36"/>
    </row>
    <row r="16" spans="4:56" ht="15.75" x14ac:dyDescent="0.5">
      <c r="D16" s="21" t="s">
        <v>335</v>
      </c>
      <c r="E16" s="117">
        <v>130</v>
      </c>
      <c r="F16" s="94">
        <v>43.876923076923077</v>
      </c>
      <c r="G16" s="94"/>
      <c r="H16" s="94"/>
      <c r="I16" s="92">
        <v>4.3359375</v>
      </c>
      <c r="J16" s="117">
        <v>67</v>
      </c>
      <c r="K16" s="93">
        <v>0.34615384615384615</v>
      </c>
      <c r="L16" s="93">
        <v>0.40769230769230769</v>
      </c>
      <c r="M16" s="93">
        <v>1.5384615384615385E-2</v>
      </c>
      <c r="N16" s="102">
        <v>0.13076923076923078</v>
      </c>
      <c r="O16" s="102">
        <v>1.5384615384615385E-2</v>
      </c>
      <c r="P16" s="118">
        <v>-1</v>
      </c>
      <c r="Q16" s="94"/>
      <c r="R16" s="88" t="s">
        <v>435</v>
      </c>
      <c r="S16" s="103">
        <v>31</v>
      </c>
      <c r="T16" s="4"/>
      <c r="U16" s="152"/>
      <c r="V16" s="134" t="s">
        <v>2616</v>
      </c>
      <c r="W16" s="132">
        <v>0.33537186821858356</v>
      </c>
      <c r="AK16" s="35"/>
      <c r="AL16" s="8"/>
      <c r="AM16" s="8"/>
      <c r="AN16" s="8"/>
      <c r="AO16" s="8"/>
      <c r="AP16" s="8"/>
      <c r="AQ16" s="8"/>
      <c r="AR16" s="8"/>
      <c r="AS16" s="8"/>
      <c r="AT16" s="8"/>
      <c r="AU16" s="8"/>
      <c r="AV16" s="8"/>
      <c r="AW16" s="8"/>
      <c r="AX16" s="8"/>
      <c r="AY16" s="8"/>
      <c r="AZ16" s="8"/>
      <c r="BA16" s="8"/>
      <c r="BB16" s="8"/>
      <c r="BC16" s="8"/>
      <c r="BD16" s="36"/>
    </row>
    <row r="17" spans="4:57" ht="15.75" x14ac:dyDescent="0.5">
      <c r="D17" s="21" t="s">
        <v>336</v>
      </c>
      <c r="E17" s="117">
        <v>15</v>
      </c>
      <c r="F17" s="94">
        <v>22.666666666666668</v>
      </c>
      <c r="G17" s="94"/>
      <c r="H17" s="94"/>
      <c r="I17" s="92">
        <v>4.333333333333333</v>
      </c>
      <c r="J17" s="117">
        <v>17</v>
      </c>
      <c r="K17" s="93">
        <v>0.13333333333333333</v>
      </c>
      <c r="L17" s="93">
        <v>0.46666666666666667</v>
      </c>
      <c r="M17" s="93"/>
      <c r="N17" s="102">
        <v>6.6666666666666666E-2</v>
      </c>
      <c r="O17" s="102">
        <v>6.6666666666666666E-2</v>
      </c>
      <c r="P17" s="118">
        <v>-1</v>
      </c>
      <c r="Q17" s="94"/>
      <c r="R17" s="88" t="s">
        <v>435</v>
      </c>
      <c r="S17" s="103">
        <v>3</v>
      </c>
      <c r="T17" s="4"/>
      <c r="U17" s="152"/>
      <c r="V17" s="134" t="s">
        <v>2617</v>
      </c>
      <c r="W17" s="132">
        <v>0.43006510159794831</v>
      </c>
      <c r="AK17" s="35"/>
      <c r="AL17" s="8"/>
      <c r="AM17" s="8"/>
      <c r="AN17" s="8"/>
      <c r="AO17" s="8"/>
      <c r="AP17" s="8"/>
      <c r="AQ17" s="8"/>
      <c r="AR17" s="8"/>
      <c r="AS17" s="8"/>
      <c r="AT17" s="8"/>
      <c r="AU17" s="8"/>
      <c r="AV17" s="8"/>
      <c r="AW17" s="8"/>
      <c r="AX17" s="8"/>
      <c r="AY17" s="8"/>
      <c r="AZ17" s="8"/>
      <c r="BA17" s="8"/>
      <c r="BB17" s="8"/>
      <c r="BC17" s="8"/>
      <c r="BD17" s="36"/>
    </row>
    <row r="18" spans="4:57" ht="15.75" x14ac:dyDescent="0.5">
      <c r="D18" s="20" t="s">
        <v>304</v>
      </c>
      <c r="E18" s="117"/>
      <c r="F18" s="117"/>
      <c r="G18" s="117"/>
      <c r="H18" s="117"/>
      <c r="I18" s="117"/>
      <c r="J18" s="117"/>
      <c r="K18" s="117"/>
      <c r="L18" s="117"/>
      <c r="M18" s="117"/>
      <c r="N18" s="117"/>
      <c r="O18" s="117"/>
      <c r="P18" s="118"/>
      <c r="Q18" s="88"/>
      <c r="R18" s="88"/>
      <c r="S18" s="88"/>
      <c r="U18" s="153"/>
      <c r="V18" s="135" t="s">
        <v>2618</v>
      </c>
      <c r="W18" s="133">
        <v>1</v>
      </c>
      <c r="AK18" s="35"/>
      <c r="AL18" s="8"/>
      <c r="AM18" s="8"/>
      <c r="AN18" s="8"/>
      <c r="AO18" s="8"/>
      <c r="AP18" s="8"/>
      <c r="AQ18" s="8"/>
      <c r="AR18" s="8"/>
      <c r="AS18" s="8"/>
      <c r="AT18" s="8"/>
      <c r="AU18" s="8"/>
      <c r="AV18" s="8"/>
      <c r="AW18" s="8"/>
      <c r="AX18" s="8"/>
      <c r="AY18" s="8"/>
      <c r="AZ18" s="8"/>
      <c r="BA18" s="8"/>
      <c r="BB18" s="8"/>
      <c r="BC18" s="8"/>
      <c r="BD18" s="36"/>
    </row>
    <row r="19" spans="4:57" ht="15.75" x14ac:dyDescent="0.5">
      <c r="D19" s="21" t="s">
        <v>337</v>
      </c>
      <c r="E19" s="117">
        <v>4</v>
      </c>
      <c r="F19" s="94">
        <v>29.5</v>
      </c>
      <c r="G19" s="94"/>
      <c r="H19" s="94"/>
      <c r="I19" s="92">
        <v>3</v>
      </c>
      <c r="J19" s="117">
        <v>4</v>
      </c>
      <c r="K19" s="93">
        <v>0.25</v>
      </c>
      <c r="L19" s="93">
        <v>0.25</v>
      </c>
      <c r="M19" s="93"/>
      <c r="N19" s="102">
        <v>0.5</v>
      </c>
      <c r="O19" s="102"/>
      <c r="P19" s="118">
        <v>-1</v>
      </c>
      <c r="Q19" s="94"/>
      <c r="R19" s="88" t="s">
        <v>435</v>
      </c>
      <c r="S19" s="103">
        <v>0</v>
      </c>
      <c r="T19" s="4"/>
      <c r="AK19" s="35"/>
      <c r="AL19" s="47"/>
      <c r="AM19" s="47"/>
      <c r="AN19" s="47"/>
      <c r="AO19" s="47"/>
      <c r="AP19" s="47"/>
      <c r="AQ19" s="47"/>
      <c r="AR19" s="8"/>
      <c r="AS19" s="8"/>
      <c r="AT19" s="8"/>
      <c r="AU19" s="8"/>
      <c r="AV19" s="47"/>
      <c r="AW19" s="47"/>
      <c r="AX19" s="47"/>
      <c r="AY19" s="47"/>
      <c r="AZ19" s="47"/>
      <c r="BA19" s="47"/>
      <c r="BB19" s="47"/>
      <c r="BC19" s="47"/>
      <c r="BD19" s="48"/>
      <c r="BE19" s="25"/>
    </row>
    <row r="20" spans="4:57" ht="15.75" x14ac:dyDescent="0.5">
      <c r="D20" s="21" t="s">
        <v>338</v>
      </c>
      <c r="E20" s="117">
        <v>1</v>
      </c>
      <c r="F20" s="94">
        <v>29</v>
      </c>
      <c r="G20" s="94"/>
      <c r="H20" s="94"/>
      <c r="I20" s="92">
        <v>3</v>
      </c>
      <c r="J20" s="117">
        <v>0</v>
      </c>
      <c r="K20" s="93"/>
      <c r="L20" s="93"/>
      <c r="M20" s="93"/>
      <c r="N20" s="102"/>
      <c r="O20" s="102"/>
      <c r="P20" s="118">
        <v>-1</v>
      </c>
      <c r="Q20" s="94"/>
      <c r="R20" s="88" t="s">
        <v>435</v>
      </c>
      <c r="S20" s="103"/>
      <c r="T20" s="4"/>
      <c r="AK20" s="35"/>
      <c r="AL20" s="8"/>
      <c r="AM20" s="8"/>
      <c r="AN20" s="8"/>
      <c r="AO20" s="8"/>
      <c r="AP20" s="8"/>
      <c r="AQ20" s="8"/>
      <c r="AR20" s="8"/>
      <c r="AS20" s="8"/>
      <c r="AT20" s="8"/>
      <c r="AU20" s="8"/>
      <c r="AV20" s="8"/>
      <c r="AW20" s="8"/>
      <c r="AX20" s="8"/>
      <c r="AY20" s="8"/>
      <c r="AZ20" s="8"/>
      <c r="BA20" s="8"/>
      <c r="BB20" s="8"/>
      <c r="BC20" s="8"/>
      <c r="BD20" s="36"/>
    </row>
    <row r="21" spans="4:57" ht="15.75" x14ac:dyDescent="0.5">
      <c r="D21" s="20" t="s">
        <v>305</v>
      </c>
      <c r="E21" s="117"/>
      <c r="F21" s="117"/>
      <c r="G21" s="117"/>
      <c r="H21" s="117"/>
      <c r="I21" s="117"/>
      <c r="J21" s="117"/>
      <c r="K21" s="117"/>
      <c r="L21" s="117"/>
      <c r="M21" s="117"/>
      <c r="N21" s="117"/>
      <c r="O21" s="117"/>
      <c r="P21" s="118"/>
      <c r="Q21" s="88"/>
      <c r="R21" s="88"/>
      <c r="S21" s="88"/>
      <c r="AK21" s="35"/>
      <c r="AL21" s="8"/>
      <c r="AM21" s="8"/>
      <c r="AN21" s="8"/>
      <c r="AO21" s="8"/>
      <c r="AP21" s="8"/>
      <c r="AQ21" s="8"/>
      <c r="AR21" s="8"/>
      <c r="AS21" s="8"/>
      <c r="AT21" s="8"/>
      <c r="AU21" s="8"/>
      <c r="AV21" s="8"/>
      <c r="AW21" s="8"/>
      <c r="AX21" s="8"/>
      <c r="AY21" s="8"/>
      <c r="AZ21" s="8"/>
      <c r="BA21" s="8"/>
      <c r="BB21" s="8"/>
      <c r="BC21" s="8"/>
      <c r="BD21" s="36"/>
    </row>
    <row r="22" spans="4:57" ht="15.75" x14ac:dyDescent="0.5">
      <c r="D22" s="21" t="s">
        <v>339</v>
      </c>
      <c r="E22" s="117">
        <v>1</v>
      </c>
      <c r="F22" s="94">
        <v>36</v>
      </c>
      <c r="G22" s="94"/>
      <c r="H22" s="94"/>
      <c r="I22" s="92">
        <v>5</v>
      </c>
      <c r="J22" s="117">
        <v>1</v>
      </c>
      <c r="K22" s="93"/>
      <c r="L22" s="93"/>
      <c r="M22" s="93"/>
      <c r="N22" s="102">
        <v>1</v>
      </c>
      <c r="O22" s="102"/>
      <c r="P22" s="118">
        <v>-1</v>
      </c>
      <c r="Q22" s="94"/>
      <c r="R22" s="88" t="s">
        <v>435</v>
      </c>
      <c r="S22" s="103">
        <v>0</v>
      </c>
      <c r="T22" s="4"/>
      <c r="AK22" s="35"/>
      <c r="AL22" s="8"/>
      <c r="AM22" s="8"/>
      <c r="AN22" s="8"/>
      <c r="AO22" s="8"/>
      <c r="AP22" s="8"/>
      <c r="AQ22" s="8"/>
      <c r="AR22" s="8"/>
      <c r="AS22" s="8"/>
      <c r="AT22" s="8"/>
      <c r="AU22" s="8"/>
      <c r="AV22" s="8"/>
      <c r="AW22" s="8"/>
      <c r="AX22" s="8"/>
      <c r="AY22" s="8"/>
      <c r="AZ22" s="8"/>
      <c r="BA22" s="8"/>
      <c r="BB22" s="8"/>
      <c r="BC22" s="8"/>
      <c r="BD22" s="36"/>
    </row>
    <row r="23" spans="4:57" ht="15.75" x14ac:dyDescent="0.5">
      <c r="D23" s="19" t="s">
        <v>293</v>
      </c>
      <c r="E23" s="117"/>
      <c r="F23" s="117"/>
      <c r="G23" s="117"/>
      <c r="H23" s="117"/>
      <c r="I23" s="117"/>
      <c r="J23" s="117"/>
      <c r="K23" s="117"/>
      <c r="L23" s="117"/>
      <c r="M23" s="117"/>
      <c r="N23" s="117"/>
      <c r="O23" s="117"/>
      <c r="P23" s="118"/>
      <c r="Q23" s="88"/>
      <c r="R23" s="88"/>
      <c r="S23" s="88"/>
      <c r="AK23" s="35"/>
      <c r="AL23" s="8"/>
      <c r="AM23" s="8"/>
      <c r="AN23" s="8"/>
      <c r="AO23" s="8"/>
      <c r="AP23" s="8"/>
      <c r="AQ23" s="8"/>
      <c r="AR23" s="8"/>
      <c r="AS23" s="8"/>
      <c r="AT23" s="8"/>
      <c r="AU23" s="8"/>
      <c r="AV23" s="8"/>
      <c r="AW23" s="8"/>
      <c r="AX23" s="8"/>
      <c r="AY23" s="8"/>
      <c r="AZ23" s="8"/>
      <c r="BA23" s="8"/>
      <c r="BB23" s="8"/>
      <c r="BC23" s="8"/>
      <c r="BD23" s="36"/>
    </row>
    <row r="24" spans="4:57" ht="15.75" x14ac:dyDescent="0.5">
      <c r="D24" s="20" t="s">
        <v>303</v>
      </c>
      <c r="E24" s="117"/>
      <c r="F24" s="117"/>
      <c r="G24" s="117"/>
      <c r="H24" s="117"/>
      <c r="I24" s="117"/>
      <c r="J24" s="117"/>
      <c r="K24" s="117"/>
      <c r="L24" s="117"/>
      <c r="M24" s="117"/>
      <c r="N24" s="117"/>
      <c r="O24" s="117"/>
      <c r="P24" s="118"/>
      <c r="Q24" s="88"/>
      <c r="R24" s="88"/>
      <c r="S24" s="88"/>
      <c r="AK24" s="35"/>
      <c r="AL24" s="8"/>
      <c r="AM24" s="8"/>
      <c r="AN24" s="8"/>
      <c r="AO24" s="8"/>
      <c r="AP24" s="8"/>
      <c r="AQ24" s="8"/>
      <c r="AR24" s="8"/>
      <c r="AS24" s="8"/>
      <c r="AT24" s="8"/>
      <c r="AU24" s="8"/>
      <c r="AV24" s="8"/>
      <c r="AW24" s="8"/>
      <c r="AX24" s="8"/>
      <c r="AY24" s="8"/>
      <c r="AZ24" s="8"/>
      <c r="BA24" s="8"/>
      <c r="BB24" s="8"/>
      <c r="BC24" s="8"/>
      <c r="BD24" s="36"/>
    </row>
    <row r="25" spans="4:57" ht="15.75" x14ac:dyDescent="0.5">
      <c r="D25" s="21" t="s">
        <v>340</v>
      </c>
      <c r="E25" s="117">
        <v>84</v>
      </c>
      <c r="F25" s="94">
        <v>41.523809523809526</v>
      </c>
      <c r="G25" s="94">
        <v>27.6</v>
      </c>
      <c r="H25" s="94">
        <v>38</v>
      </c>
      <c r="I25" s="92">
        <v>4.0694444444444446</v>
      </c>
      <c r="J25" s="117">
        <v>28</v>
      </c>
      <c r="K25" s="93">
        <v>0.39285714285714285</v>
      </c>
      <c r="L25" s="93">
        <v>0.15476190476190477</v>
      </c>
      <c r="M25" s="93">
        <v>0.2857142857142857</v>
      </c>
      <c r="N25" s="102">
        <v>8.3333333333333329E-2</v>
      </c>
      <c r="O25" s="102">
        <v>5.9523809523809521E-2</v>
      </c>
      <c r="P25" s="118">
        <v>-1</v>
      </c>
      <c r="Q25" s="94">
        <v>15.6</v>
      </c>
      <c r="R25" s="88" t="s">
        <v>436</v>
      </c>
      <c r="S25" s="103">
        <v>191</v>
      </c>
      <c r="T25" s="4"/>
      <c r="AK25" s="35"/>
      <c r="AL25" s="8"/>
      <c r="AM25" s="8"/>
      <c r="AN25" s="8"/>
      <c r="AO25" s="8"/>
      <c r="AP25" s="8"/>
      <c r="AQ25" s="8"/>
      <c r="AR25" s="8"/>
      <c r="AS25" s="8"/>
      <c r="AT25" s="8"/>
      <c r="AU25" s="8"/>
      <c r="AV25" s="8"/>
      <c r="AW25" s="8"/>
      <c r="AX25" s="8"/>
      <c r="AY25" s="8"/>
      <c r="AZ25" s="8"/>
      <c r="BA25" s="8"/>
      <c r="BB25" s="8"/>
      <c r="BC25" s="8"/>
      <c r="BD25" s="36"/>
    </row>
    <row r="26" spans="4:57" ht="15.75" x14ac:dyDescent="0.5">
      <c r="D26" s="21" t="s">
        <v>341</v>
      </c>
      <c r="E26" s="117">
        <v>16</v>
      </c>
      <c r="F26" s="94">
        <v>53.125</v>
      </c>
      <c r="G26" s="94"/>
      <c r="H26" s="94"/>
      <c r="I26" s="92">
        <v>4.1538461538461542</v>
      </c>
      <c r="J26" s="117">
        <v>0</v>
      </c>
      <c r="K26" s="93">
        <v>0.1875</v>
      </c>
      <c r="L26" s="93">
        <v>6.25E-2</v>
      </c>
      <c r="M26" s="93">
        <v>0.125</v>
      </c>
      <c r="N26" s="102">
        <v>0.3125</v>
      </c>
      <c r="O26" s="102"/>
      <c r="P26" s="118">
        <v>-1</v>
      </c>
      <c r="Q26" s="94"/>
      <c r="R26" s="88" t="s">
        <v>435</v>
      </c>
      <c r="S26" s="103"/>
      <c r="T26" s="4"/>
      <c r="AK26" s="35"/>
      <c r="AL26" s="8"/>
      <c r="AM26" s="8"/>
      <c r="AN26" s="8"/>
      <c r="AO26" s="8"/>
      <c r="AP26" s="8"/>
      <c r="AQ26" s="8"/>
      <c r="AR26" s="8"/>
      <c r="AS26" s="8"/>
      <c r="AT26" s="8"/>
      <c r="AU26" s="8"/>
      <c r="AV26" s="8"/>
      <c r="AW26" s="8"/>
      <c r="AX26" s="8"/>
      <c r="AY26" s="8"/>
      <c r="AZ26" s="8"/>
      <c r="BA26" s="8"/>
      <c r="BB26" s="8"/>
      <c r="BC26" s="8"/>
      <c r="BD26" s="36"/>
    </row>
    <row r="27" spans="4:57" ht="15.75" x14ac:dyDescent="0.5">
      <c r="D27" s="20" t="s">
        <v>296</v>
      </c>
      <c r="E27" s="117"/>
      <c r="F27" s="117"/>
      <c r="G27" s="117"/>
      <c r="H27" s="117"/>
      <c r="I27" s="117"/>
      <c r="J27" s="117"/>
      <c r="K27" s="117"/>
      <c r="L27" s="117"/>
      <c r="M27" s="117"/>
      <c r="N27" s="117"/>
      <c r="O27" s="117"/>
      <c r="P27" s="118"/>
      <c r="Q27" s="88"/>
      <c r="R27" s="88"/>
      <c r="S27" s="88"/>
      <c r="AK27" s="35"/>
      <c r="AL27" s="8"/>
      <c r="AM27" s="8"/>
      <c r="AN27" s="8"/>
      <c r="AO27" s="8"/>
      <c r="AP27" s="8"/>
      <c r="AQ27" s="8"/>
      <c r="AR27" s="8"/>
      <c r="AS27" s="8"/>
      <c r="AT27" s="8"/>
      <c r="AU27" s="8"/>
      <c r="AV27" s="8"/>
      <c r="AW27" s="8"/>
      <c r="AX27" s="8"/>
      <c r="AY27" s="8"/>
      <c r="AZ27" s="8"/>
      <c r="BA27" s="8"/>
      <c r="BB27" s="8"/>
      <c r="BC27" s="8"/>
      <c r="BD27" s="36"/>
    </row>
    <row r="28" spans="4:57" ht="15.75" x14ac:dyDescent="0.5">
      <c r="D28" s="21" t="s">
        <v>342</v>
      </c>
      <c r="E28" s="117">
        <v>38</v>
      </c>
      <c r="F28" s="94">
        <v>122.81578947368421</v>
      </c>
      <c r="G28" s="94"/>
      <c r="H28" s="94"/>
      <c r="I28" s="92">
        <v>4.6388888888888893</v>
      </c>
      <c r="J28" s="117">
        <v>65</v>
      </c>
      <c r="K28" s="93">
        <v>0.13157894736842105</v>
      </c>
      <c r="L28" s="93"/>
      <c r="M28" s="93"/>
      <c r="N28" s="102">
        <v>0.10526315789473684</v>
      </c>
      <c r="O28" s="102">
        <v>5.2631578947368418E-2</v>
      </c>
      <c r="P28" s="118">
        <v>0</v>
      </c>
      <c r="Q28" s="94"/>
      <c r="R28" s="88" t="s">
        <v>435</v>
      </c>
      <c r="S28" s="103">
        <v>20</v>
      </c>
      <c r="T28" s="4"/>
      <c r="AK28" s="35"/>
      <c r="AL28" s="8"/>
      <c r="AM28" s="8"/>
      <c r="AN28" s="8"/>
      <c r="AO28" s="8"/>
      <c r="AP28" s="8"/>
      <c r="AQ28" s="8"/>
      <c r="AR28" s="8"/>
      <c r="AS28" s="8"/>
      <c r="AT28" s="8"/>
      <c r="AU28" s="8"/>
      <c r="AV28" s="8"/>
      <c r="AW28" s="8"/>
      <c r="AX28" s="8"/>
      <c r="AY28" s="8"/>
      <c r="AZ28" s="8"/>
      <c r="BA28" s="8"/>
      <c r="BB28" s="8"/>
      <c r="BC28" s="8"/>
      <c r="BD28" s="36"/>
    </row>
    <row r="29" spans="4:57" ht="15.75" x14ac:dyDescent="0.5">
      <c r="D29" s="20" t="s">
        <v>306</v>
      </c>
      <c r="E29" s="117"/>
      <c r="F29" s="117"/>
      <c r="G29" s="117"/>
      <c r="H29" s="117"/>
      <c r="I29" s="117"/>
      <c r="J29" s="117"/>
      <c r="K29" s="117"/>
      <c r="L29" s="117"/>
      <c r="M29" s="117"/>
      <c r="N29" s="117"/>
      <c r="O29" s="117"/>
      <c r="P29" s="118"/>
      <c r="Q29" s="88"/>
      <c r="R29" s="88"/>
      <c r="S29" s="88"/>
      <c r="AK29" s="35"/>
      <c r="AL29" s="8"/>
      <c r="AM29" s="8"/>
      <c r="AN29" s="8"/>
      <c r="AO29" s="8"/>
      <c r="AP29" s="8"/>
      <c r="AQ29" s="8"/>
      <c r="AR29" s="8"/>
      <c r="AS29" s="8"/>
      <c r="AT29" s="8"/>
      <c r="AU29" s="8"/>
      <c r="AV29" s="8"/>
      <c r="AW29" s="8"/>
      <c r="AX29" s="8"/>
      <c r="AY29" s="8"/>
      <c r="AZ29" s="8"/>
      <c r="BA29" s="8"/>
      <c r="BB29" s="8"/>
      <c r="BC29" s="8"/>
      <c r="BD29" s="36"/>
    </row>
    <row r="30" spans="4:57" ht="15.75" x14ac:dyDescent="0.5">
      <c r="D30" s="21" t="s">
        <v>343</v>
      </c>
      <c r="E30" s="117">
        <v>4</v>
      </c>
      <c r="F30" s="94">
        <v>133</v>
      </c>
      <c r="G30" s="94"/>
      <c r="H30" s="94"/>
      <c r="I30" s="92">
        <v>4</v>
      </c>
      <c r="J30" s="117">
        <v>0</v>
      </c>
      <c r="K30" s="93">
        <v>0.25</v>
      </c>
      <c r="L30" s="93"/>
      <c r="M30" s="93">
        <v>0.75</v>
      </c>
      <c r="N30" s="102">
        <v>0.5</v>
      </c>
      <c r="O30" s="102">
        <v>0.25</v>
      </c>
      <c r="P30" s="118">
        <v>1</v>
      </c>
      <c r="Q30" s="94"/>
      <c r="R30" s="88" t="s">
        <v>435</v>
      </c>
      <c r="S30" s="103"/>
      <c r="T30" s="4"/>
      <c r="AK30" s="35"/>
      <c r="AL30" s="8"/>
      <c r="AM30" s="8"/>
      <c r="AN30" s="8"/>
      <c r="AO30" s="8"/>
      <c r="AP30" s="8"/>
      <c r="AQ30" s="8"/>
      <c r="AR30" s="8"/>
      <c r="AS30" s="8"/>
      <c r="AT30" s="8"/>
      <c r="AU30" s="8"/>
      <c r="AV30" s="8"/>
      <c r="AW30" s="8"/>
      <c r="AX30" s="8"/>
      <c r="AY30" s="8"/>
      <c r="AZ30" s="8"/>
      <c r="BA30" s="8"/>
      <c r="BB30" s="8"/>
      <c r="BC30" s="8"/>
      <c r="BD30" s="36"/>
    </row>
    <row r="31" spans="4:57" ht="15.75" x14ac:dyDescent="0.5">
      <c r="D31" s="21" t="s">
        <v>344</v>
      </c>
      <c r="E31" s="117">
        <v>81</v>
      </c>
      <c r="F31" s="94">
        <v>64.086419753086417</v>
      </c>
      <c r="G31" s="94">
        <v>42</v>
      </c>
      <c r="H31" s="94">
        <v>70</v>
      </c>
      <c r="I31" s="92">
        <v>4.2463768115942031</v>
      </c>
      <c r="J31" s="117">
        <v>0</v>
      </c>
      <c r="K31" s="93">
        <v>0.29629629629629628</v>
      </c>
      <c r="L31" s="93">
        <v>0.2839506172839506</v>
      </c>
      <c r="M31" s="93">
        <v>0.49382716049382713</v>
      </c>
      <c r="N31" s="102">
        <v>0.1728395061728395</v>
      </c>
      <c r="O31" s="102">
        <v>0.23456790123456789</v>
      </c>
      <c r="P31" s="118">
        <v>1</v>
      </c>
      <c r="Q31" s="94">
        <v>8.25</v>
      </c>
      <c r="R31" s="88" t="s">
        <v>436</v>
      </c>
      <c r="S31" s="103"/>
      <c r="T31" s="4"/>
      <c r="AK31" s="35"/>
      <c r="AL31" s="8"/>
      <c r="AM31" s="8"/>
      <c r="AN31" s="8"/>
      <c r="AO31" s="8"/>
      <c r="AP31" s="8"/>
      <c r="AQ31" s="8"/>
      <c r="AR31" s="8"/>
      <c r="AS31" s="8"/>
      <c r="AT31" s="8"/>
      <c r="AU31" s="8"/>
      <c r="AV31" s="8"/>
      <c r="AW31" s="8"/>
      <c r="AX31" s="8"/>
      <c r="AY31" s="8"/>
      <c r="AZ31" s="8"/>
      <c r="BA31" s="8"/>
      <c r="BB31" s="8"/>
      <c r="BC31" s="8"/>
      <c r="BD31" s="36"/>
    </row>
    <row r="32" spans="4:57" ht="15.75" x14ac:dyDescent="0.5">
      <c r="D32" s="20" t="s">
        <v>307</v>
      </c>
      <c r="E32" s="117"/>
      <c r="F32" s="117"/>
      <c r="G32" s="117"/>
      <c r="H32" s="117"/>
      <c r="I32" s="117"/>
      <c r="J32" s="117"/>
      <c r="K32" s="117"/>
      <c r="L32" s="117"/>
      <c r="M32" s="117"/>
      <c r="N32" s="117"/>
      <c r="O32" s="117"/>
      <c r="P32" s="118"/>
      <c r="Q32" s="88"/>
      <c r="R32" s="88"/>
      <c r="S32" s="88"/>
      <c r="AK32" s="35"/>
      <c r="AL32" s="8"/>
      <c r="AM32" s="8"/>
      <c r="AN32" s="8"/>
      <c r="AO32" s="8"/>
      <c r="AP32" s="8"/>
      <c r="AQ32" s="8"/>
      <c r="AR32" s="8"/>
      <c r="AS32" s="8"/>
      <c r="AT32" s="8"/>
      <c r="AU32" s="8"/>
      <c r="AV32" s="8"/>
      <c r="AW32" s="8"/>
      <c r="AX32" s="8"/>
      <c r="AY32" s="8"/>
      <c r="AZ32" s="8"/>
      <c r="BA32" s="8"/>
      <c r="BB32" s="8"/>
      <c r="BC32" s="8"/>
      <c r="BD32" s="36"/>
    </row>
    <row r="33" spans="4:56" ht="15.75" x14ac:dyDescent="0.5">
      <c r="D33" s="21" t="s">
        <v>345</v>
      </c>
      <c r="E33" s="117">
        <v>9</v>
      </c>
      <c r="F33" s="94">
        <v>34.111111111111114</v>
      </c>
      <c r="G33" s="94"/>
      <c r="H33" s="94"/>
      <c r="I33" s="92">
        <v>3.8888888888888888</v>
      </c>
      <c r="J33" s="117">
        <v>5</v>
      </c>
      <c r="K33" s="93">
        <v>0.44444444444444442</v>
      </c>
      <c r="L33" s="93">
        <v>0.55555555555555558</v>
      </c>
      <c r="M33" s="93"/>
      <c r="N33" s="102">
        <v>0.1111111111111111</v>
      </c>
      <c r="O33" s="102"/>
      <c r="P33" s="118">
        <v>-1</v>
      </c>
      <c r="Q33" s="94"/>
      <c r="R33" s="88" t="s">
        <v>435</v>
      </c>
      <c r="S33" s="103">
        <v>0</v>
      </c>
      <c r="T33" s="4"/>
      <c r="AK33" s="35"/>
      <c r="AL33" s="8"/>
      <c r="AM33" s="8"/>
      <c r="AN33" s="8"/>
      <c r="AO33" s="8"/>
      <c r="AP33" s="8"/>
      <c r="AQ33" s="8"/>
      <c r="AR33" s="8"/>
      <c r="AS33" s="8"/>
      <c r="AT33" s="8"/>
      <c r="AU33" s="8"/>
      <c r="AV33" s="8"/>
      <c r="AW33" s="8"/>
      <c r="AX33" s="8"/>
      <c r="AY33" s="8"/>
      <c r="AZ33" s="8"/>
      <c r="BA33" s="8"/>
      <c r="BB33" s="8"/>
      <c r="BC33" s="8"/>
      <c r="BD33" s="36"/>
    </row>
    <row r="34" spans="4:56" ht="15.75" x14ac:dyDescent="0.5">
      <c r="D34" s="21" t="s">
        <v>346</v>
      </c>
      <c r="E34" s="117">
        <v>355</v>
      </c>
      <c r="F34" s="94">
        <v>127.95774647887323</v>
      </c>
      <c r="G34" s="94">
        <v>77.666666666666671</v>
      </c>
      <c r="H34" s="94">
        <v>19</v>
      </c>
      <c r="I34" s="92">
        <v>4.2052785923753664</v>
      </c>
      <c r="J34" s="117">
        <v>449</v>
      </c>
      <c r="K34" s="93">
        <v>0.3211267605633803</v>
      </c>
      <c r="L34" s="93">
        <v>0.16338028169014085</v>
      </c>
      <c r="M34" s="93">
        <v>3.0985915492957747E-2</v>
      </c>
      <c r="N34" s="102">
        <v>8.4507042253521125E-2</v>
      </c>
      <c r="O34" s="102">
        <v>4.788732394366197E-2</v>
      </c>
      <c r="P34" s="118">
        <v>-1</v>
      </c>
      <c r="Q34" s="94">
        <v>17</v>
      </c>
      <c r="R34" s="88" t="s">
        <v>437</v>
      </c>
      <c r="S34" s="103">
        <v>210</v>
      </c>
      <c r="T34" s="4"/>
      <c r="AK34" s="35"/>
      <c r="AL34" s="8"/>
      <c r="AM34" s="8"/>
      <c r="AN34" s="8"/>
      <c r="AO34" s="8"/>
      <c r="AP34" s="8"/>
      <c r="AQ34" s="8"/>
      <c r="AR34" s="8"/>
      <c r="AS34" s="8"/>
      <c r="AT34" s="8"/>
      <c r="AU34" s="8"/>
      <c r="AV34" s="8"/>
      <c r="AW34" s="8"/>
      <c r="AX34" s="8"/>
      <c r="AY34" s="8"/>
      <c r="AZ34" s="8"/>
      <c r="BA34" s="8"/>
      <c r="BB34" s="8"/>
      <c r="BC34" s="8"/>
      <c r="BD34" s="36"/>
    </row>
    <row r="35" spans="4:56" ht="15.75" x14ac:dyDescent="0.5">
      <c r="D35" s="21" t="s">
        <v>347</v>
      </c>
      <c r="E35" s="117">
        <v>207</v>
      </c>
      <c r="F35" s="94">
        <v>37.657004830917877</v>
      </c>
      <c r="G35" s="94">
        <v>18</v>
      </c>
      <c r="H35" s="94">
        <v>21</v>
      </c>
      <c r="I35" s="92">
        <v>4.0964467005076139</v>
      </c>
      <c r="J35" s="117">
        <v>4</v>
      </c>
      <c r="K35" s="93">
        <v>0.29468599033816423</v>
      </c>
      <c r="L35" s="93">
        <v>0.30917874396135264</v>
      </c>
      <c r="M35" s="93">
        <v>4.830917874396135E-3</v>
      </c>
      <c r="N35" s="102">
        <v>2.4154589371980676E-2</v>
      </c>
      <c r="O35" s="102">
        <v>5.3140096618357488E-2</v>
      </c>
      <c r="P35" s="118">
        <v>-1</v>
      </c>
      <c r="Q35" s="94">
        <v>10.666666666666666</v>
      </c>
      <c r="R35" s="88" t="s">
        <v>435</v>
      </c>
      <c r="S35" s="103">
        <v>0</v>
      </c>
      <c r="T35" s="4"/>
      <c r="AK35" s="35"/>
      <c r="AL35" s="8"/>
      <c r="AM35" s="8"/>
      <c r="AN35" s="8"/>
      <c r="AO35" s="8"/>
      <c r="AP35" s="8"/>
      <c r="AQ35" s="8"/>
      <c r="AR35" s="8"/>
      <c r="AS35" s="8"/>
      <c r="AT35" s="8"/>
      <c r="AU35" s="8"/>
      <c r="AV35" s="8"/>
      <c r="AW35" s="8"/>
      <c r="AX35" s="8"/>
      <c r="AY35" s="8"/>
      <c r="AZ35" s="8"/>
      <c r="BA35" s="8"/>
      <c r="BB35" s="8"/>
      <c r="BC35" s="8"/>
      <c r="BD35" s="36"/>
    </row>
    <row r="36" spans="4:56" ht="15.75" x14ac:dyDescent="0.5">
      <c r="D36" s="19" t="s">
        <v>294</v>
      </c>
      <c r="E36" s="117"/>
      <c r="F36" s="117"/>
      <c r="G36" s="117"/>
      <c r="H36" s="117"/>
      <c r="I36" s="117"/>
      <c r="J36" s="117"/>
      <c r="K36" s="117"/>
      <c r="L36" s="117"/>
      <c r="M36" s="117"/>
      <c r="N36" s="117"/>
      <c r="O36" s="117"/>
      <c r="P36" s="118"/>
      <c r="Q36" s="88"/>
      <c r="R36" s="88"/>
      <c r="S36" s="88"/>
      <c r="AK36" s="35"/>
      <c r="AL36" s="8"/>
      <c r="AM36" s="8"/>
      <c r="AN36" s="8"/>
      <c r="AO36" s="8"/>
      <c r="AP36" s="8"/>
      <c r="AQ36" s="8"/>
      <c r="AR36" s="8"/>
      <c r="AS36" s="8"/>
      <c r="AT36" s="8"/>
      <c r="AU36" s="8"/>
      <c r="AV36" s="8"/>
      <c r="AW36" s="8"/>
      <c r="AX36" s="8"/>
      <c r="AY36" s="8"/>
      <c r="AZ36" s="8"/>
      <c r="BA36" s="8"/>
      <c r="BB36" s="8"/>
      <c r="BC36" s="8"/>
      <c r="BD36" s="36"/>
    </row>
    <row r="37" spans="4:56" ht="15.75" x14ac:dyDescent="0.5">
      <c r="D37" s="20" t="s">
        <v>308</v>
      </c>
      <c r="E37" s="117"/>
      <c r="F37" s="117"/>
      <c r="G37" s="117"/>
      <c r="H37" s="117"/>
      <c r="I37" s="117"/>
      <c r="J37" s="117"/>
      <c r="K37" s="117"/>
      <c r="L37" s="117"/>
      <c r="M37" s="117"/>
      <c r="N37" s="117"/>
      <c r="O37" s="117"/>
      <c r="P37" s="118"/>
      <c r="Q37" s="88"/>
      <c r="R37" s="88"/>
      <c r="S37" s="88"/>
      <c r="AK37" s="35"/>
      <c r="AL37" s="8"/>
      <c r="AM37" s="8"/>
      <c r="AN37" s="8"/>
      <c r="AO37" s="8"/>
      <c r="AP37" s="8"/>
      <c r="AQ37" s="8"/>
      <c r="AR37" s="8"/>
      <c r="AS37" s="8"/>
      <c r="AT37" s="8"/>
      <c r="AU37" s="8"/>
      <c r="AV37" s="8"/>
      <c r="AW37" s="8"/>
      <c r="AX37" s="8"/>
      <c r="AY37" s="8"/>
      <c r="AZ37" s="8"/>
      <c r="BA37" s="8"/>
      <c r="BB37" s="8"/>
      <c r="BC37" s="8"/>
      <c r="BD37" s="36"/>
    </row>
    <row r="38" spans="4:56" ht="15.75" x14ac:dyDescent="0.5">
      <c r="D38" s="21" t="s">
        <v>348</v>
      </c>
      <c r="E38" s="117">
        <v>29</v>
      </c>
      <c r="F38" s="94">
        <v>28.206896551724139</v>
      </c>
      <c r="G38" s="94"/>
      <c r="H38" s="94"/>
      <c r="I38" s="92">
        <v>3.7857142857142856</v>
      </c>
      <c r="J38" s="117">
        <v>21</v>
      </c>
      <c r="K38" s="93">
        <v>0.10344827586206896</v>
      </c>
      <c r="L38" s="93">
        <v>0.17241379310344829</v>
      </c>
      <c r="M38" s="93">
        <v>3.4482758620689655E-2</v>
      </c>
      <c r="N38" s="102">
        <v>0.10344827586206896</v>
      </c>
      <c r="O38" s="102">
        <v>3.4482758620689655E-2</v>
      </c>
      <c r="P38" s="118">
        <v>1</v>
      </c>
      <c r="Q38" s="94"/>
      <c r="R38" s="88" t="s">
        <v>435</v>
      </c>
      <c r="S38" s="103">
        <v>0</v>
      </c>
      <c r="T38" s="4"/>
      <c r="AK38" s="35"/>
      <c r="AL38" s="8"/>
      <c r="AM38" s="8"/>
      <c r="AN38" s="8"/>
      <c r="AO38" s="8"/>
      <c r="AP38" s="8"/>
      <c r="AQ38" s="8"/>
      <c r="AR38" s="8"/>
      <c r="AS38" s="8"/>
      <c r="AT38" s="8"/>
      <c r="AU38" s="8"/>
      <c r="AV38" s="8"/>
      <c r="AW38" s="8"/>
      <c r="AX38" s="8"/>
      <c r="AY38" s="8"/>
      <c r="AZ38" s="8"/>
      <c r="BA38" s="8"/>
      <c r="BB38" s="8"/>
      <c r="BC38" s="8"/>
      <c r="BD38" s="36"/>
    </row>
    <row r="39" spans="4:56" ht="15.75" x14ac:dyDescent="0.5">
      <c r="D39" s="21" t="s">
        <v>349</v>
      </c>
      <c r="E39" s="117">
        <v>5</v>
      </c>
      <c r="F39" s="94">
        <v>30.8</v>
      </c>
      <c r="G39" s="94"/>
      <c r="H39" s="94"/>
      <c r="I39" s="92">
        <v>4</v>
      </c>
      <c r="J39" s="117">
        <v>9</v>
      </c>
      <c r="K39" s="93">
        <v>0.4</v>
      </c>
      <c r="L39" s="93"/>
      <c r="M39" s="93">
        <v>0.2</v>
      </c>
      <c r="N39" s="102"/>
      <c r="O39" s="102"/>
      <c r="P39" s="118">
        <v>-1</v>
      </c>
      <c r="Q39" s="94"/>
      <c r="R39" s="88" t="s">
        <v>435</v>
      </c>
      <c r="S39" s="103">
        <v>0</v>
      </c>
      <c r="T39" s="4"/>
      <c r="AK39" s="35"/>
      <c r="AL39" s="8"/>
      <c r="AM39" s="8"/>
      <c r="AN39" s="8"/>
      <c r="AO39" s="8"/>
      <c r="AP39" s="8"/>
      <c r="AQ39" s="8"/>
      <c r="AR39" s="8"/>
      <c r="AS39" s="8"/>
      <c r="AT39" s="8"/>
      <c r="AU39" s="8"/>
      <c r="AV39" s="8"/>
      <c r="AW39" s="8"/>
      <c r="AX39" s="8"/>
      <c r="AY39" s="8"/>
      <c r="AZ39" s="8"/>
      <c r="BA39" s="8"/>
      <c r="BB39" s="8"/>
      <c r="BC39" s="8"/>
      <c r="BD39" s="36"/>
    </row>
    <row r="40" spans="4:56" ht="15.75" x14ac:dyDescent="0.5">
      <c r="D40" s="21" t="s">
        <v>350</v>
      </c>
      <c r="E40" s="117">
        <v>98</v>
      </c>
      <c r="F40" s="94">
        <v>43.826530612244895</v>
      </c>
      <c r="G40" s="94"/>
      <c r="H40" s="94"/>
      <c r="I40" s="92">
        <v>4.4536082474226806</v>
      </c>
      <c r="J40" s="117">
        <v>22</v>
      </c>
      <c r="K40" s="93">
        <v>0.26530612244897961</v>
      </c>
      <c r="L40" s="93">
        <v>0.39795918367346939</v>
      </c>
      <c r="M40" s="93">
        <v>2.0408163265306121E-2</v>
      </c>
      <c r="N40" s="102">
        <v>6.1224489795918366E-2</v>
      </c>
      <c r="O40" s="102">
        <v>3.0612244897959183E-2</v>
      </c>
      <c r="P40" s="118">
        <v>-1</v>
      </c>
      <c r="Q40" s="94"/>
      <c r="R40" s="88" t="s">
        <v>435</v>
      </c>
      <c r="S40" s="103">
        <v>0</v>
      </c>
      <c r="T40" s="4"/>
      <c r="AK40" s="35"/>
      <c r="AL40" s="8"/>
      <c r="AM40" s="8"/>
      <c r="AN40" s="8"/>
      <c r="AO40" s="8"/>
      <c r="AP40" s="8"/>
      <c r="AQ40" s="8"/>
      <c r="AR40" s="8"/>
      <c r="AS40" s="8"/>
      <c r="AT40" s="8"/>
      <c r="AU40" s="8"/>
      <c r="AV40" s="8"/>
      <c r="AW40" s="8"/>
      <c r="AX40" s="8"/>
      <c r="AY40" s="8"/>
      <c r="AZ40" s="8"/>
      <c r="BA40" s="8"/>
      <c r="BB40" s="8"/>
      <c r="BC40" s="8"/>
      <c r="BD40" s="36"/>
    </row>
    <row r="41" spans="4:56" ht="15.75" x14ac:dyDescent="0.5">
      <c r="D41" s="21" t="s">
        <v>351</v>
      </c>
      <c r="E41" s="117">
        <v>55</v>
      </c>
      <c r="F41" s="94">
        <v>35.636363636363633</v>
      </c>
      <c r="G41" s="94"/>
      <c r="H41" s="94"/>
      <c r="I41" s="92">
        <v>4.3518518518518521</v>
      </c>
      <c r="J41" s="117">
        <v>15</v>
      </c>
      <c r="K41" s="93">
        <v>0.27272727272727271</v>
      </c>
      <c r="L41" s="93">
        <v>0.4</v>
      </c>
      <c r="M41" s="93"/>
      <c r="N41" s="102">
        <v>7.2727272727272724E-2</v>
      </c>
      <c r="O41" s="102">
        <v>1.8181818181818181E-2</v>
      </c>
      <c r="P41" s="118">
        <v>-1</v>
      </c>
      <c r="Q41" s="94"/>
      <c r="R41" s="88" t="s">
        <v>435</v>
      </c>
      <c r="S41" s="103">
        <v>48</v>
      </c>
      <c r="T41" s="4"/>
      <c r="AK41" s="35"/>
      <c r="AL41" s="8"/>
      <c r="AM41" s="8"/>
      <c r="AN41" s="8"/>
      <c r="AO41" s="8"/>
      <c r="AP41" s="8"/>
      <c r="AQ41" s="8"/>
      <c r="AR41" s="8"/>
      <c r="AS41" s="8"/>
      <c r="AT41" s="8"/>
      <c r="AU41" s="8"/>
      <c r="AV41" s="8"/>
      <c r="AW41" s="8"/>
      <c r="AX41" s="8"/>
      <c r="AY41" s="8"/>
      <c r="AZ41" s="8"/>
      <c r="BA41" s="8"/>
      <c r="BB41" s="8"/>
      <c r="BC41" s="8"/>
      <c r="BD41" s="36"/>
    </row>
    <row r="42" spans="4:56" ht="15.75" x14ac:dyDescent="0.5">
      <c r="D42" s="21" t="s">
        <v>352</v>
      </c>
      <c r="E42" s="117">
        <v>37</v>
      </c>
      <c r="F42" s="94">
        <v>34.162162162162161</v>
      </c>
      <c r="G42" s="94"/>
      <c r="H42" s="94"/>
      <c r="I42" s="92">
        <v>4.4054054054054053</v>
      </c>
      <c r="J42" s="117">
        <v>9</v>
      </c>
      <c r="K42" s="93">
        <v>0.21621621621621623</v>
      </c>
      <c r="L42" s="93">
        <v>0.40540540540540543</v>
      </c>
      <c r="M42" s="93"/>
      <c r="N42" s="102"/>
      <c r="O42" s="102">
        <v>2.7027027027027029E-2</v>
      </c>
      <c r="P42" s="118">
        <v>-1</v>
      </c>
      <c r="Q42" s="94"/>
      <c r="R42" s="88" t="s">
        <v>435</v>
      </c>
      <c r="S42" s="103">
        <v>0</v>
      </c>
      <c r="T42" s="4"/>
      <c r="AK42" s="35"/>
      <c r="AL42" s="8"/>
      <c r="AM42" s="8"/>
      <c r="AN42" s="8"/>
      <c r="AO42" s="8"/>
      <c r="AP42" s="8"/>
      <c r="AQ42" s="8"/>
      <c r="AR42" s="8"/>
      <c r="AS42" s="8"/>
      <c r="AT42" s="8"/>
      <c r="AU42" s="8"/>
      <c r="AV42" s="8"/>
      <c r="AW42" s="8"/>
      <c r="AX42" s="8"/>
      <c r="AY42" s="8"/>
      <c r="AZ42" s="8"/>
      <c r="BA42" s="8"/>
      <c r="BB42" s="8"/>
      <c r="BC42" s="8"/>
      <c r="BD42" s="36"/>
    </row>
    <row r="43" spans="4:56" ht="15.75" x14ac:dyDescent="0.5">
      <c r="D43" s="21" t="s">
        <v>353</v>
      </c>
      <c r="E43" s="117">
        <v>16</v>
      </c>
      <c r="F43" s="94">
        <v>36.5625</v>
      </c>
      <c r="G43" s="94"/>
      <c r="H43" s="94"/>
      <c r="I43" s="92">
        <v>4.25</v>
      </c>
      <c r="J43" s="117">
        <v>4</v>
      </c>
      <c r="K43" s="93">
        <v>0.5625</v>
      </c>
      <c r="L43" s="93">
        <v>0.375</v>
      </c>
      <c r="M43" s="93"/>
      <c r="N43" s="102"/>
      <c r="O43" s="102">
        <v>0.25</v>
      </c>
      <c r="P43" s="118">
        <v>-1</v>
      </c>
      <c r="Q43" s="94"/>
      <c r="R43" s="88" t="s">
        <v>435</v>
      </c>
      <c r="S43" s="103">
        <v>0</v>
      </c>
      <c r="T43" s="4"/>
      <c r="AK43" s="35"/>
      <c r="AL43" s="8"/>
      <c r="AM43" s="8"/>
      <c r="AN43" s="8"/>
      <c r="AO43" s="8"/>
      <c r="AP43" s="8"/>
      <c r="AQ43" s="8"/>
      <c r="AR43" s="8"/>
      <c r="AS43" s="8"/>
      <c r="AT43" s="8"/>
      <c r="AU43" s="8"/>
      <c r="AV43" s="8"/>
      <c r="AW43" s="8"/>
      <c r="AX43" s="8"/>
      <c r="AY43" s="8"/>
      <c r="AZ43" s="8"/>
      <c r="BA43" s="8"/>
      <c r="BB43" s="8"/>
      <c r="BC43" s="8"/>
      <c r="BD43" s="36"/>
    </row>
    <row r="44" spans="4:56" ht="15.75" x14ac:dyDescent="0.5">
      <c r="D44" s="21" t="s">
        <v>354</v>
      </c>
      <c r="E44" s="117">
        <v>196</v>
      </c>
      <c r="F44" s="94">
        <v>32.005102040816325</v>
      </c>
      <c r="G44" s="94"/>
      <c r="H44" s="94"/>
      <c r="I44" s="92">
        <v>4.2473684210526317</v>
      </c>
      <c r="J44" s="117">
        <v>60</v>
      </c>
      <c r="K44" s="93">
        <v>0.37755102040816324</v>
      </c>
      <c r="L44" s="93">
        <v>0.1683673469387755</v>
      </c>
      <c r="M44" s="93">
        <v>2.5510204081632654E-2</v>
      </c>
      <c r="N44" s="102">
        <v>7.1428571428571425E-2</v>
      </c>
      <c r="O44" s="102">
        <v>1.5306122448979591E-2</v>
      </c>
      <c r="P44" s="118">
        <v>-1</v>
      </c>
      <c r="Q44" s="94"/>
      <c r="R44" s="88" t="s">
        <v>435</v>
      </c>
      <c r="S44" s="103">
        <v>0</v>
      </c>
      <c r="T44" s="4"/>
      <c r="AK44" s="35"/>
      <c r="AL44" s="8"/>
      <c r="AM44" s="8"/>
      <c r="AN44" s="8"/>
      <c r="AO44" s="8"/>
      <c r="AP44" s="8"/>
      <c r="AQ44" s="8"/>
      <c r="AR44" s="8"/>
      <c r="AS44" s="8"/>
      <c r="AT44" s="8"/>
      <c r="AU44" s="8"/>
      <c r="AV44" s="8"/>
      <c r="AW44" s="8"/>
      <c r="AX44" s="8"/>
      <c r="AY44" s="8"/>
      <c r="AZ44" s="8"/>
      <c r="BA44" s="8"/>
      <c r="BB44" s="8"/>
      <c r="BC44" s="8"/>
      <c r="BD44" s="36"/>
    </row>
    <row r="45" spans="4:56" ht="15.75" x14ac:dyDescent="0.5">
      <c r="D45" s="21" t="s">
        <v>355</v>
      </c>
      <c r="E45" s="117">
        <v>19</v>
      </c>
      <c r="F45" s="94">
        <v>60.210526315789473</v>
      </c>
      <c r="G45" s="94"/>
      <c r="H45" s="94"/>
      <c r="I45" s="92">
        <v>4.4210526315789478</v>
      </c>
      <c r="J45" s="117">
        <v>8</v>
      </c>
      <c r="K45" s="93">
        <v>0.21052631578947367</v>
      </c>
      <c r="L45" s="93">
        <v>0.15789473684210525</v>
      </c>
      <c r="M45" s="93">
        <v>5.2631578947368418E-2</v>
      </c>
      <c r="N45" s="102">
        <v>0.36842105263157893</v>
      </c>
      <c r="O45" s="102"/>
      <c r="P45" s="118">
        <v>1</v>
      </c>
      <c r="Q45" s="94"/>
      <c r="R45" s="88" t="s">
        <v>435</v>
      </c>
      <c r="S45" s="103">
        <v>0</v>
      </c>
      <c r="T45" s="4"/>
      <c r="AK45" s="35"/>
      <c r="AL45" s="8"/>
      <c r="AM45" s="8"/>
      <c r="AN45" s="8"/>
      <c r="AO45" s="8"/>
      <c r="AP45" s="8"/>
      <c r="AQ45" s="8"/>
      <c r="AR45" s="8"/>
      <c r="AS45" s="8"/>
      <c r="AT45" s="8"/>
      <c r="AU45" s="8"/>
      <c r="AV45" s="8"/>
      <c r="AW45" s="8"/>
      <c r="AX45" s="8"/>
      <c r="AY45" s="8"/>
      <c r="AZ45" s="8"/>
      <c r="BA45" s="8"/>
      <c r="BB45" s="8"/>
      <c r="BC45" s="8"/>
      <c r="BD45" s="36"/>
    </row>
    <row r="46" spans="4:56" ht="15.75" x14ac:dyDescent="0.5">
      <c r="D46" s="21" t="s">
        <v>356</v>
      </c>
      <c r="E46" s="117">
        <v>2</v>
      </c>
      <c r="F46" s="94">
        <v>51</v>
      </c>
      <c r="G46" s="94"/>
      <c r="H46" s="94"/>
      <c r="I46" s="92">
        <v>4.5</v>
      </c>
      <c r="J46" s="117">
        <v>0</v>
      </c>
      <c r="K46" s="93">
        <v>0.5</v>
      </c>
      <c r="L46" s="93">
        <v>1</v>
      </c>
      <c r="M46" s="93"/>
      <c r="N46" s="102"/>
      <c r="O46" s="102"/>
      <c r="P46" s="118">
        <v>-1</v>
      </c>
      <c r="Q46" s="94"/>
      <c r="R46" s="88" t="s">
        <v>435</v>
      </c>
      <c r="S46" s="103"/>
      <c r="T46" s="4"/>
      <c r="AK46" s="35"/>
      <c r="AL46" s="8"/>
      <c r="AM46" s="8"/>
      <c r="AN46" s="8"/>
      <c r="AO46" s="8"/>
      <c r="AP46" s="8"/>
      <c r="AQ46" s="8"/>
      <c r="AR46" s="8"/>
      <c r="AS46" s="8"/>
      <c r="AT46" s="8"/>
      <c r="AU46" s="8"/>
      <c r="AV46" s="8"/>
      <c r="AW46" s="8"/>
      <c r="AX46" s="8"/>
      <c r="AY46" s="8"/>
      <c r="AZ46" s="8"/>
      <c r="BA46" s="8"/>
      <c r="BB46" s="8"/>
      <c r="BC46" s="8"/>
      <c r="BD46" s="36"/>
    </row>
    <row r="47" spans="4:56" ht="15.75" x14ac:dyDescent="0.5">
      <c r="D47" s="21" t="s">
        <v>357</v>
      </c>
      <c r="E47" s="117">
        <v>51</v>
      </c>
      <c r="F47" s="94">
        <v>26.745098039215687</v>
      </c>
      <c r="G47" s="94"/>
      <c r="H47" s="94"/>
      <c r="I47" s="92">
        <v>4.2653061224489797</v>
      </c>
      <c r="J47" s="117">
        <v>22</v>
      </c>
      <c r="K47" s="93">
        <v>0.17647058823529413</v>
      </c>
      <c r="L47" s="93">
        <v>0.17647058823529413</v>
      </c>
      <c r="M47" s="93"/>
      <c r="N47" s="102">
        <v>1.9607843137254902E-2</v>
      </c>
      <c r="O47" s="102">
        <v>1.9607843137254902E-2</v>
      </c>
      <c r="P47" s="118">
        <v>-1</v>
      </c>
      <c r="Q47" s="94"/>
      <c r="R47" s="88" t="s">
        <v>435</v>
      </c>
      <c r="S47" s="103">
        <v>23</v>
      </c>
      <c r="T47" s="4"/>
      <c r="AK47" s="35"/>
      <c r="AL47" s="8"/>
      <c r="AM47" s="8"/>
      <c r="AN47" s="8"/>
      <c r="AO47" s="8"/>
      <c r="AP47" s="8"/>
      <c r="AQ47" s="8"/>
      <c r="AR47" s="8"/>
      <c r="AS47" s="8"/>
      <c r="AT47" s="8"/>
      <c r="AU47" s="8"/>
      <c r="AV47" s="8"/>
      <c r="AW47" s="8"/>
      <c r="AX47" s="8"/>
      <c r="AY47" s="8"/>
      <c r="AZ47" s="8"/>
      <c r="BA47" s="8"/>
      <c r="BB47" s="8"/>
      <c r="BC47" s="8"/>
      <c r="BD47" s="36"/>
    </row>
    <row r="48" spans="4:56" ht="15.75" x14ac:dyDescent="0.5">
      <c r="D48" s="21" t="s">
        <v>358</v>
      </c>
      <c r="E48" s="117">
        <v>108</v>
      </c>
      <c r="F48" s="94">
        <v>40.805555555555557</v>
      </c>
      <c r="G48" s="94">
        <v>26</v>
      </c>
      <c r="H48" s="94">
        <v>0</v>
      </c>
      <c r="I48" s="92">
        <v>4.3207547169811322</v>
      </c>
      <c r="J48" s="117">
        <v>8</v>
      </c>
      <c r="K48" s="93">
        <v>0.28703703703703703</v>
      </c>
      <c r="L48" s="93">
        <v>0.31481481481481483</v>
      </c>
      <c r="M48" s="93">
        <v>9.2592592592592587E-3</v>
      </c>
      <c r="N48" s="102">
        <v>4.6296296296296294E-2</v>
      </c>
      <c r="O48" s="102">
        <v>4.6296296296296294E-2</v>
      </c>
      <c r="P48" s="118">
        <v>-1</v>
      </c>
      <c r="Q48" s="94">
        <v>9</v>
      </c>
      <c r="R48" s="88" t="s">
        <v>436</v>
      </c>
      <c r="S48" s="103">
        <v>0</v>
      </c>
      <c r="T48" s="4"/>
      <c r="AK48" s="35"/>
      <c r="AL48" s="8"/>
      <c r="AM48" s="8"/>
      <c r="AN48" s="8"/>
      <c r="AO48" s="8"/>
      <c r="AP48" s="8"/>
      <c r="AQ48" s="8"/>
      <c r="AR48" s="8"/>
      <c r="AS48" s="8"/>
      <c r="AT48" s="8"/>
      <c r="AU48" s="8"/>
      <c r="AV48" s="8"/>
      <c r="AW48" s="8"/>
      <c r="AX48" s="8"/>
      <c r="AY48" s="8"/>
      <c r="AZ48" s="8"/>
      <c r="BA48" s="8"/>
      <c r="BB48" s="8"/>
      <c r="BC48" s="8"/>
      <c r="BD48" s="36"/>
    </row>
    <row r="49" spans="4:56" ht="15.75" x14ac:dyDescent="0.5">
      <c r="D49" s="20" t="s">
        <v>309</v>
      </c>
      <c r="E49" s="117"/>
      <c r="F49" s="117"/>
      <c r="G49" s="117"/>
      <c r="H49" s="117"/>
      <c r="I49" s="117"/>
      <c r="J49" s="117"/>
      <c r="K49" s="117"/>
      <c r="L49" s="117"/>
      <c r="M49" s="117"/>
      <c r="N49" s="117"/>
      <c r="O49" s="117"/>
      <c r="P49" s="118"/>
      <c r="Q49" s="88"/>
      <c r="R49" s="88"/>
      <c r="S49" s="88"/>
      <c r="AK49" s="35"/>
      <c r="AL49" s="8"/>
      <c r="AM49" s="8"/>
      <c r="AN49" s="8"/>
      <c r="AO49" s="8"/>
      <c r="AP49" s="8"/>
      <c r="AQ49" s="8"/>
      <c r="AR49" s="8"/>
      <c r="AS49" s="8"/>
      <c r="AT49" s="8"/>
      <c r="AU49" s="8"/>
      <c r="AV49" s="8"/>
      <c r="AW49" s="8"/>
      <c r="AX49" s="8"/>
      <c r="AY49" s="8"/>
      <c r="AZ49" s="8"/>
      <c r="BA49" s="8"/>
      <c r="BB49" s="8"/>
      <c r="BC49" s="8"/>
      <c r="BD49" s="36"/>
    </row>
    <row r="50" spans="4:56" ht="15.75" x14ac:dyDescent="0.5">
      <c r="D50" s="21" t="s">
        <v>359</v>
      </c>
      <c r="E50" s="117">
        <v>158</v>
      </c>
      <c r="F50" s="94">
        <v>32.949367088607595</v>
      </c>
      <c r="G50" s="94"/>
      <c r="H50" s="94"/>
      <c r="I50" s="92">
        <v>4.1883116883116882</v>
      </c>
      <c r="J50" s="117">
        <v>84</v>
      </c>
      <c r="K50" s="93">
        <v>0.31645569620253167</v>
      </c>
      <c r="L50" s="93">
        <v>0.2848101265822785</v>
      </c>
      <c r="M50" s="93"/>
      <c r="N50" s="102">
        <v>8.2278481012658222E-2</v>
      </c>
      <c r="O50" s="102">
        <v>2.5316455696202531E-2</v>
      </c>
      <c r="P50" s="118">
        <v>1</v>
      </c>
      <c r="Q50" s="94"/>
      <c r="R50" s="88" t="s">
        <v>435</v>
      </c>
      <c r="S50" s="103">
        <v>3</v>
      </c>
      <c r="T50" s="4"/>
      <c r="AK50" s="35"/>
      <c r="AL50" s="8"/>
      <c r="AM50" s="8"/>
      <c r="AN50" s="8"/>
      <c r="AO50" s="8"/>
      <c r="AP50" s="8"/>
      <c r="AQ50" s="8"/>
      <c r="AR50" s="8"/>
      <c r="AS50" s="8"/>
      <c r="AT50" s="8"/>
      <c r="AU50" s="8"/>
      <c r="AV50" s="8"/>
      <c r="AW50" s="8"/>
      <c r="AX50" s="8"/>
      <c r="AY50" s="8"/>
      <c r="AZ50" s="8"/>
      <c r="BA50" s="8"/>
      <c r="BB50" s="8"/>
      <c r="BC50" s="8"/>
      <c r="BD50" s="36"/>
    </row>
    <row r="51" spans="4:56" ht="15.75" x14ac:dyDescent="0.5">
      <c r="D51" s="21" t="s">
        <v>360</v>
      </c>
      <c r="E51" s="117">
        <v>200</v>
      </c>
      <c r="F51" s="94">
        <v>33.47</v>
      </c>
      <c r="G51" s="94">
        <v>32</v>
      </c>
      <c r="H51" s="94">
        <v>0</v>
      </c>
      <c r="I51" s="92">
        <v>4.25</v>
      </c>
      <c r="J51" s="117">
        <v>85</v>
      </c>
      <c r="K51" s="93">
        <v>0.3</v>
      </c>
      <c r="L51" s="93">
        <v>0.32500000000000001</v>
      </c>
      <c r="M51" s="93">
        <v>5.0000000000000001E-3</v>
      </c>
      <c r="N51" s="102">
        <v>7.4999999999999997E-2</v>
      </c>
      <c r="O51" s="102">
        <v>0.03</v>
      </c>
      <c r="P51" s="118">
        <v>-1</v>
      </c>
      <c r="Q51" s="94">
        <v>11</v>
      </c>
      <c r="R51" s="88" t="s">
        <v>436</v>
      </c>
      <c r="S51" s="103">
        <v>4</v>
      </c>
      <c r="T51" s="4"/>
      <c r="AK51" s="35"/>
      <c r="AL51" s="8"/>
      <c r="AM51" s="8"/>
      <c r="AN51" s="8"/>
      <c r="AO51" s="8"/>
      <c r="AP51" s="8"/>
      <c r="AQ51" s="8"/>
      <c r="AR51" s="8"/>
      <c r="AS51" s="8"/>
      <c r="AT51" s="8"/>
      <c r="AU51" s="8"/>
      <c r="AV51" s="8"/>
      <c r="AW51" s="8"/>
      <c r="AX51" s="8"/>
      <c r="AY51" s="8"/>
      <c r="AZ51" s="8"/>
      <c r="BA51" s="8"/>
      <c r="BB51" s="8"/>
      <c r="BC51" s="8"/>
      <c r="BD51" s="36"/>
    </row>
    <row r="52" spans="4:56" ht="15.75" x14ac:dyDescent="0.5">
      <c r="D52" s="20" t="s">
        <v>310</v>
      </c>
      <c r="E52" s="117"/>
      <c r="F52" s="117"/>
      <c r="G52" s="117"/>
      <c r="H52" s="117"/>
      <c r="I52" s="117"/>
      <c r="J52" s="117"/>
      <c r="K52" s="117"/>
      <c r="L52" s="117"/>
      <c r="M52" s="117"/>
      <c r="N52" s="117"/>
      <c r="O52" s="117"/>
      <c r="P52" s="118"/>
      <c r="Q52" s="88"/>
      <c r="R52" s="88"/>
      <c r="S52" s="88"/>
      <c r="AK52" s="35"/>
      <c r="AL52" s="8"/>
      <c r="AM52" s="8"/>
      <c r="AN52" s="8"/>
      <c r="AO52" s="8"/>
      <c r="AP52" s="8"/>
      <c r="AQ52" s="8"/>
      <c r="AR52" s="8"/>
      <c r="AS52" s="8"/>
      <c r="AT52" s="8"/>
      <c r="AU52" s="8"/>
      <c r="AV52" s="8"/>
      <c r="AW52" s="8"/>
      <c r="AX52" s="8"/>
      <c r="AY52" s="8"/>
      <c r="AZ52" s="8"/>
      <c r="BA52" s="8"/>
      <c r="BB52" s="8"/>
      <c r="BC52" s="8"/>
      <c r="BD52" s="36"/>
    </row>
    <row r="53" spans="4:56" ht="15.75" x14ac:dyDescent="0.5">
      <c r="D53" s="21" t="s">
        <v>361</v>
      </c>
      <c r="E53" s="117">
        <v>2</v>
      </c>
      <c r="F53" s="94">
        <v>28.5</v>
      </c>
      <c r="G53" s="94"/>
      <c r="H53" s="94"/>
      <c r="I53" s="92">
        <v>4</v>
      </c>
      <c r="J53" s="117">
        <v>1</v>
      </c>
      <c r="K53" s="93"/>
      <c r="L53" s="93"/>
      <c r="M53" s="93"/>
      <c r="N53" s="102"/>
      <c r="O53" s="102"/>
      <c r="P53" s="118">
        <v>-1</v>
      </c>
      <c r="Q53" s="94"/>
      <c r="R53" s="88" t="s">
        <v>435</v>
      </c>
      <c r="S53" s="103">
        <v>0</v>
      </c>
      <c r="T53" s="4"/>
      <c r="AK53" s="35"/>
      <c r="AL53" s="8"/>
      <c r="AM53" s="8"/>
      <c r="AN53" s="8"/>
      <c r="AO53" s="8"/>
      <c r="AP53" s="8"/>
      <c r="AQ53" s="8"/>
      <c r="AR53" s="8"/>
      <c r="AS53" s="8"/>
      <c r="AT53" s="8"/>
      <c r="AU53" s="8"/>
      <c r="AV53" s="8"/>
      <c r="AW53" s="8"/>
      <c r="AX53" s="8"/>
      <c r="AY53" s="8"/>
      <c r="AZ53" s="8"/>
      <c r="BA53" s="8"/>
      <c r="BB53" s="8"/>
      <c r="BC53" s="8"/>
      <c r="BD53" s="36"/>
    </row>
    <row r="54" spans="4:56" ht="15.75" x14ac:dyDescent="0.5">
      <c r="D54" s="21" t="s">
        <v>362</v>
      </c>
      <c r="E54" s="117">
        <v>1</v>
      </c>
      <c r="F54" s="94">
        <v>15</v>
      </c>
      <c r="G54" s="94"/>
      <c r="H54" s="94"/>
      <c r="I54" s="92">
        <v>4</v>
      </c>
      <c r="J54" s="117">
        <v>0</v>
      </c>
      <c r="K54" s="93"/>
      <c r="L54" s="93"/>
      <c r="M54" s="93"/>
      <c r="N54" s="102"/>
      <c r="O54" s="102"/>
      <c r="P54" s="118">
        <v>-1</v>
      </c>
      <c r="Q54" s="94"/>
      <c r="R54" s="88" t="s">
        <v>435</v>
      </c>
      <c r="S54" s="103"/>
      <c r="T54" s="4"/>
      <c r="AK54" s="35"/>
      <c r="AL54" s="8"/>
      <c r="AM54" s="8"/>
      <c r="AN54" s="8"/>
      <c r="AO54" s="8"/>
      <c r="AP54" s="8"/>
      <c r="AQ54" s="8"/>
      <c r="AR54" s="8"/>
      <c r="AS54" s="8"/>
      <c r="AT54" s="8"/>
      <c r="AU54" s="8"/>
      <c r="AV54" s="8"/>
      <c r="AW54" s="8"/>
      <c r="AX54" s="8"/>
      <c r="AY54" s="8"/>
      <c r="AZ54" s="8"/>
      <c r="BA54" s="8"/>
      <c r="BB54" s="8"/>
      <c r="BC54" s="8"/>
      <c r="BD54" s="36"/>
    </row>
    <row r="55" spans="4:56" ht="15.75" x14ac:dyDescent="0.5">
      <c r="D55" s="20" t="s">
        <v>311</v>
      </c>
      <c r="E55" s="117"/>
      <c r="F55" s="117"/>
      <c r="G55" s="117"/>
      <c r="H55" s="117"/>
      <c r="I55" s="117"/>
      <c r="J55" s="117"/>
      <c r="K55" s="117"/>
      <c r="L55" s="117"/>
      <c r="M55" s="117"/>
      <c r="N55" s="117"/>
      <c r="O55" s="117"/>
      <c r="P55" s="118"/>
      <c r="Q55" s="88"/>
      <c r="R55" s="88"/>
      <c r="S55" s="88"/>
      <c r="AK55" s="35"/>
      <c r="AL55" s="8"/>
      <c r="AM55" s="8"/>
      <c r="AN55" s="8"/>
      <c r="AO55" s="8"/>
      <c r="AP55" s="8"/>
      <c r="AQ55" s="8"/>
      <c r="AR55" s="8"/>
      <c r="AS55" s="8"/>
      <c r="AT55" s="8"/>
      <c r="AU55" s="8"/>
      <c r="AV55" s="8"/>
      <c r="AW55" s="8"/>
      <c r="AX55" s="8"/>
      <c r="AY55" s="8"/>
      <c r="AZ55" s="8"/>
      <c r="BA55" s="8"/>
      <c r="BB55" s="8"/>
      <c r="BC55" s="8"/>
      <c r="BD55" s="36"/>
    </row>
    <row r="56" spans="4:56" ht="15.75" x14ac:dyDescent="0.5">
      <c r="D56" s="21" t="s">
        <v>312</v>
      </c>
      <c r="E56" s="117">
        <v>3</v>
      </c>
      <c r="F56" s="94">
        <v>54</v>
      </c>
      <c r="G56" s="94"/>
      <c r="H56" s="94"/>
      <c r="I56" s="92">
        <v>4.5</v>
      </c>
      <c r="J56" s="117">
        <v>13</v>
      </c>
      <c r="K56" s="93">
        <v>1</v>
      </c>
      <c r="L56" s="93">
        <v>1</v>
      </c>
      <c r="M56" s="93">
        <v>0.66666666666666663</v>
      </c>
      <c r="N56" s="102">
        <v>0.33333333333333331</v>
      </c>
      <c r="O56" s="102"/>
      <c r="P56" s="118">
        <v>1</v>
      </c>
      <c r="Q56" s="94"/>
      <c r="R56" s="88" t="s">
        <v>435</v>
      </c>
      <c r="S56" s="103">
        <v>3</v>
      </c>
      <c r="T56" s="4"/>
      <c r="AK56" s="35"/>
      <c r="AL56" s="8"/>
      <c r="AM56" s="8"/>
      <c r="AN56" s="8"/>
      <c r="AO56" s="8"/>
      <c r="AP56" s="8"/>
      <c r="AQ56" s="8"/>
      <c r="AR56" s="8"/>
      <c r="AS56" s="8"/>
      <c r="AT56" s="8"/>
      <c r="AU56" s="8"/>
      <c r="AV56" s="8"/>
      <c r="AW56" s="8"/>
      <c r="AX56" s="8"/>
      <c r="AY56" s="8"/>
      <c r="AZ56" s="8"/>
      <c r="BA56" s="8"/>
      <c r="BB56" s="8"/>
      <c r="BC56" s="8"/>
      <c r="BD56" s="36"/>
    </row>
    <row r="57" spans="4:56" ht="15.75" x14ac:dyDescent="0.5">
      <c r="D57" s="19" t="s">
        <v>295</v>
      </c>
      <c r="E57" s="117"/>
      <c r="F57" s="117"/>
      <c r="G57" s="117"/>
      <c r="H57" s="117"/>
      <c r="I57" s="117"/>
      <c r="J57" s="117"/>
      <c r="K57" s="117"/>
      <c r="L57" s="117"/>
      <c r="M57" s="117"/>
      <c r="N57" s="117"/>
      <c r="O57" s="117"/>
      <c r="P57" s="118"/>
      <c r="Q57" s="88"/>
      <c r="R57" s="88"/>
      <c r="S57" s="88"/>
      <c r="AK57" s="35"/>
      <c r="AL57" s="8"/>
      <c r="AM57" s="8"/>
      <c r="AN57" s="8"/>
      <c r="AO57" s="8"/>
      <c r="AP57" s="8"/>
      <c r="AQ57" s="8"/>
      <c r="AR57" s="8"/>
      <c r="AS57" s="8"/>
      <c r="AT57" s="8"/>
      <c r="AU57" s="8"/>
      <c r="AV57" s="8"/>
      <c r="AW57" s="8"/>
      <c r="AX57" s="8"/>
      <c r="AY57" s="8"/>
      <c r="AZ57" s="8"/>
      <c r="BA57" s="8"/>
      <c r="BB57" s="8"/>
      <c r="BC57" s="8"/>
      <c r="BD57" s="36"/>
    </row>
    <row r="58" spans="4:56" ht="15.75" x14ac:dyDescent="0.5">
      <c r="D58" s="20" t="s">
        <v>312</v>
      </c>
      <c r="E58" s="117"/>
      <c r="F58" s="117"/>
      <c r="G58" s="117"/>
      <c r="H58" s="117"/>
      <c r="I58" s="117"/>
      <c r="J58" s="117"/>
      <c r="K58" s="117"/>
      <c r="L58" s="117"/>
      <c r="M58" s="117"/>
      <c r="N58" s="117"/>
      <c r="O58" s="117"/>
      <c r="P58" s="118"/>
      <c r="Q58" s="88"/>
      <c r="R58" s="88"/>
      <c r="S58" s="88"/>
      <c r="AK58" s="35"/>
      <c r="AL58" s="8"/>
      <c r="AM58" s="8"/>
      <c r="AN58" s="8"/>
      <c r="AO58" s="8"/>
      <c r="AP58" s="8"/>
      <c r="AQ58" s="8"/>
      <c r="AR58" s="8"/>
      <c r="AS58" s="8"/>
      <c r="AT58" s="8"/>
      <c r="AU58" s="8"/>
      <c r="AV58" s="8"/>
      <c r="AW58" s="8"/>
      <c r="AX58" s="8"/>
      <c r="AY58" s="8"/>
      <c r="AZ58" s="8"/>
      <c r="BA58" s="8"/>
      <c r="BB58" s="8"/>
      <c r="BC58" s="8"/>
      <c r="BD58" s="36"/>
    </row>
    <row r="59" spans="4:56" ht="15.75" x14ac:dyDescent="0.5">
      <c r="D59" s="21" t="s">
        <v>363</v>
      </c>
      <c r="E59" s="117">
        <v>8</v>
      </c>
      <c r="F59" s="94">
        <v>20.125</v>
      </c>
      <c r="G59" s="94"/>
      <c r="H59" s="94"/>
      <c r="I59" s="92">
        <v>3.8571428571428572</v>
      </c>
      <c r="J59" s="117">
        <v>4</v>
      </c>
      <c r="K59" s="93">
        <v>0.125</v>
      </c>
      <c r="L59" s="93">
        <v>0.25</v>
      </c>
      <c r="M59" s="93"/>
      <c r="N59" s="102">
        <v>0.125</v>
      </c>
      <c r="O59" s="102">
        <v>0.25</v>
      </c>
      <c r="P59" s="118">
        <v>-1</v>
      </c>
      <c r="Q59" s="94"/>
      <c r="R59" s="88" t="s">
        <v>435</v>
      </c>
      <c r="S59" s="103">
        <v>1</v>
      </c>
      <c r="T59" s="4"/>
      <c r="AK59" s="35"/>
      <c r="AL59" s="8"/>
      <c r="AM59" s="8"/>
      <c r="AN59" s="8"/>
      <c r="AO59" s="8"/>
      <c r="AP59" s="8"/>
      <c r="AQ59" s="8"/>
      <c r="AR59" s="8"/>
      <c r="AS59" s="8"/>
      <c r="AT59" s="8"/>
      <c r="AU59" s="8"/>
      <c r="AV59" s="8"/>
      <c r="AW59" s="8"/>
      <c r="AX59" s="8"/>
      <c r="AY59" s="8"/>
      <c r="AZ59" s="8"/>
      <c r="BA59" s="8"/>
      <c r="BB59" s="8"/>
      <c r="BC59" s="8"/>
      <c r="BD59" s="36"/>
    </row>
    <row r="60" spans="4:56" ht="15.75" x14ac:dyDescent="0.5">
      <c r="D60" s="20" t="s">
        <v>313</v>
      </c>
      <c r="E60" s="117"/>
      <c r="F60" s="117"/>
      <c r="G60" s="117"/>
      <c r="H60" s="117"/>
      <c r="I60" s="117"/>
      <c r="J60" s="117"/>
      <c r="K60" s="117"/>
      <c r="L60" s="117"/>
      <c r="M60" s="117"/>
      <c r="N60" s="117"/>
      <c r="O60" s="117"/>
      <c r="P60" s="118"/>
      <c r="Q60" s="88"/>
      <c r="R60" s="88"/>
      <c r="S60" s="88"/>
      <c r="AK60" s="35"/>
      <c r="AL60" s="8"/>
      <c r="AM60" s="8"/>
      <c r="AN60" s="8"/>
      <c r="AO60" s="8"/>
      <c r="AP60" s="8"/>
      <c r="AQ60" s="8"/>
      <c r="AR60" s="8"/>
      <c r="AS60" s="8"/>
      <c r="AT60" s="8"/>
      <c r="AU60" s="8"/>
      <c r="AV60" s="8"/>
      <c r="AW60" s="8"/>
      <c r="AX60" s="8"/>
      <c r="AY60" s="8"/>
      <c r="AZ60" s="8"/>
      <c r="BA60" s="8"/>
      <c r="BB60" s="8"/>
      <c r="BC60" s="8"/>
      <c r="BD60" s="36"/>
    </row>
    <row r="61" spans="4:56" ht="15.75" x14ac:dyDescent="0.5">
      <c r="D61" s="21" t="s">
        <v>364</v>
      </c>
      <c r="E61" s="117">
        <v>5</v>
      </c>
      <c r="F61" s="94">
        <v>23.6</v>
      </c>
      <c r="G61" s="94"/>
      <c r="H61" s="94"/>
      <c r="I61" s="92">
        <v>4.2</v>
      </c>
      <c r="J61" s="117">
        <v>2</v>
      </c>
      <c r="K61" s="93">
        <v>0.2</v>
      </c>
      <c r="L61" s="93">
        <v>0.4</v>
      </c>
      <c r="M61" s="93"/>
      <c r="N61" s="102">
        <v>0.2</v>
      </c>
      <c r="O61" s="102"/>
      <c r="P61" s="118">
        <v>-1</v>
      </c>
      <c r="Q61" s="94"/>
      <c r="R61" s="88" t="s">
        <v>435</v>
      </c>
      <c r="S61" s="103">
        <v>0</v>
      </c>
      <c r="T61" s="4"/>
      <c r="AK61" s="35"/>
      <c r="AL61" s="8"/>
      <c r="AM61" s="8"/>
      <c r="AN61" s="8"/>
      <c r="AO61" s="8"/>
      <c r="AP61" s="8"/>
      <c r="AQ61" s="8"/>
      <c r="AR61" s="8"/>
      <c r="AS61" s="8"/>
      <c r="AT61" s="8"/>
      <c r="AU61" s="8"/>
      <c r="AV61" s="8"/>
      <c r="AW61" s="8"/>
      <c r="AX61" s="8"/>
      <c r="AY61" s="8"/>
      <c r="AZ61" s="8"/>
      <c r="BA61" s="8"/>
      <c r="BB61" s="8"/>
      <c r="BC61" s="8"/>
      <c r="BD61" s="36"/>
    </row>
    <row r="62" spans="4:56" ht="15.75" x14ac:dyDescent="0.5">
      <c r="D62" s="21" t="s">
        <v>365</v>
      </c>
      <c r="E62" s="117">
        <v>1</v>
      </c>
      <c r="F62" s="94">
        <v>139</v>
      </c>
      <c r="G62" s="94"/>
      <c r="H62" s="94"/>
      <c r="I62" s="92">
        <v>4</v>
      </c>
      <c r="J62" s="117">
        <v>0</v>
      </c>
      <c r="K62" s="93">
        <v>1</v>
      </c>
      <c r="L62" s="93"/>
      <c r="M62" s="93"/>
      <c r="N62" s="102"/>
      <c r="O62" s="102">
        <v>1</v>
      </c>
      <c r="P62" s="118">
        <v>-1</v>
      </c>
      <c r="Q62" s="94"/>
      <c r="R62" s="88" t="s">
        <v>435</v>
      </c>
      <c r="S62" s="103"/>
      <c r="T62" s="4"/>
      <c r="AK62" s="35"/>
      <c r="AL62" s="8"/>
      <c r="AM62" s="8"/>
      <c r="AN62" s="8"/>
      <c r="AO62" s="8"/>
      <c r="AP62" s="8"/>
      <c r="AQ62" s="8"/>
      <c r="AR62" s="8"/>
      <c r="AS62" s="8"/>
      <c r="AT62" s="8"/>
      <c r="AU62" s="8"/>
      <c r="AV62" s="8"/>
      <c r="AW62" s="8"/>
      <c r="AX62" s="8"/>
      <c r="AY62" s="8"/>
      <c r="AZ62" s="8"/>
      <c r="BA62" s="8"/>
      <c r="BB62" s="8"/>
      <c r="BC62" s="8"/>
      <c r="BD62" s="36"/>
    </row>
    <row r="63" spans="4:56" ht="15.75" x14ac:dyDescent="0.5">
      <c r="D63" s="21" t="s">
        <v>366</v>
      </c>
      <c r="E63" s="117">
        <v>3</v>
      </c>
      <c r="F63" s="94">
        <v>28.666666666666668</v>
      </c>
      <c r="G63" s="94"/>
      <c r="H63" s="94"/>
      <c r="I63" s="92">
        <v>5</v>
      </c>
      <c r="J63" s="117">
        <v>0</v>
      </c>
      <c r="K63" s="93"/>
      <c r="L63" s="93">
        <v>1</v>
      </c>
      <c r="M63" s="93"/>
      <c r="N63" s="102"/>
      <c r="O63" s="102"/>
      <c r="P63" s="118">
        <v>-1</v>
      </c>
      <c r="Q63" s="94"/>
      <c r="R63" s="88" t="s">
        <v>435</v>
      </c>
      <c r="S63" s="103"/>
      <c r="T63" s="4"/>
      <c r="AK63" s="35"/>
      <c r="AL63" s="8"/>
      <c r="AM63" s="8"/>
      <c r="AN63" s="8"/>
      <c r="AO63" s="8"/>
      <c r="AP63" s="8"/>
      <c r="AQ63" s="8"/>
      <c r="AR63" s="8"/>
      <c r="AS63" s="8"/>
      <c r="AT63" s="8"/>
      <c r="AU63" s="8"/>
      <c r="AV63" s="8"/>
      <c r="AW63" s="8"/>
      <c r="AX63" s="8"/>
      <c r="AY63" s="8"/>
      <c r="AZ63" s="8"/>
      <c r="BA63" s="8"/>
      <c r="BB63" s="8"/>
      <c r="BC63" s="8"/>
      <c r="BD63" s="36"/>
    </row>
    <row r="64" spans="4:56" ht="15.75" x14ac:dyDescent="0.5">
      <c r="D64" s="21" t="s">
        <v>367</v>
      </c>
      <c r="E64" s="117">
        <v>3</v>
      </c>
      <c r="F64" s="94">
        <v>18</v>
      </c>
      <c r="G64" s="94"/>
      <c r="H64" s="94"/>
      <c r="I64" s="92">
        <v>3.6666666666666665</v>
      </c>
      <c r="J64" s="117">
        <v>0</v>
      </c>
      <c r="K64" s="93">
        <v>0.33333333333333331</v>
      </c>
      <c r="L64" s="93">
        <v>0.33333333333333331</v>
      </c>
      <c r="M64" s="93">
        <v>0.33333333333333331</v>
      </c>
      <c r="N64" s="102"/>
      <c r="O64" s="102"/>
      <c r="P64" s="118">
        <v>-1</v>
      </c>
      <c r="Q64" s="94"/>
      <c r="R64" s="88" t="s">
        <v>435</v>
      </c>
      <c r="S64" s="103"/>
      <c r="T64" s="4"/>
      <c r="AK64" s="35"/>
      <c r="AL64" s="8"/>
      <c r="AM64" s="8"/>
      <c r="AN64" s="8"/>
      <c r="AO64" s="8"/>
      <c r="AP64" s="8"/>
      <c r="AQ64" s="8"/>
      <c r="AR64" s="8"/>
      <c r="AS64" s="8"/>
      <c r="AT64" s="8"/>
      <c r="AU64" s="8"/>
      <c r="AV64" s="8"/>
      <c r="AW64" s="8"/>
      <c r="AX64" s="8"/>
      <c r="AY64" s="8"/>
      <c r="AZ64" s="8"/>
      <c r="BA64" s="8"/>
      <c r="BB64" s="8"/>
      <c r="BC64" s="8"/>
      <c r="BD64" s="36"/>
    </row>
    <row r="65" spans="4:56" ht="15.75" x14ac:dyDescent="0.5">
      <c r="D65" s="20" t="s">
        <v>314</v>
      </c>
      <c r="E65" s="117"/>
      <c r="F65" s="117"/>
      <c r="G65" s="117"/>
      <c r="H65" s="117"/>
      <c r="I65" s="117"/>
      <c r="J65" s="117"/>
      <c r="K65" s="117"/>
      <c r="L65" s="117"/>
      <c r="M65" s="117"/>
      <c r="N65" s="117"/>
      <c r="O65" s="117"/>
      <c r="P65" s="118"/>
      <c r="Q65" s="88"/>
      <c r="R65" s="88"/>
      <c r="S65" s="88"/>
      <c r="AK65" s="35"/>
      <c r="AL65" s="8"/>
      <c r="AM65" s="8"/>
      <c r="AN65" s="8"/>
      <c r="AO65" s="8"/>
      <c r="AP65" s="8"/>
      <c r="AQ65" s="8"/>
      <c r="AR65" s="8"/>
      <c r="AS65" s="8"/>
      <c r="AT65" s="8"/>
      <c r="AU65" s="8"/>
      <c r="AV65" s="8"/>
      <c r="AW65" s="8"/>
      <c r="AX65" s="8"/>
      <c r="AY65" s="8"/>
      <c r="AZ65" s="8"/>
      <c r="BA65" s="8"/>
      <c r="BB65" s="8"/>
      <c r="BC65" s="8"/>
      <c r="BD65" s="36"/>
    </row>
    <row r="66" spans="4:56" ht="15.75" x14ac:dyDescent="0.5">
      <c r="D66" s="21" t="s">
        <v>368</v>
      </c>
      <c r="E66" s="117">
        <v>77</v>
      </c>
      <c r="F66" s="94">
        <v>30.818181818181817</v>
      </c>
      <c r="G66" s="94">
        <v>12</v>
      </c>
      <c r="H66" s="94">
        <v>11</v>
      </c>
      <c r="I66" s="92">
        <v>4.3636363636363633</v>
      </c>
      <c r="J66" s="117">
        <v>355</v>
      </c>
      <c r="K66" s="93">
        <v>0.15584415584415584</v>
      </c>
      <c r="L66" s="93">
        <v>0.44155844155844154</v>
      </c>
      <c r="M66" s="93">
        <v>5.1948051948051951E-2</v>
      </c>
      <c r="N66" s="102">
        <v>0.1038961038961039</v>
      </c>
      <c r="O66" s="102">
        <v>2.5974025974025976E-2</v>
      </c>
      <c r="P66" s="118">
        <v>-1</v>
      </c>
      <c r="Q66" s="94">
        <v>11.666666666666666</v>
      </c>
      <c r="R66" s="88" t="s">
        <v>435</v>
      </c>
      <c r="S66" s="103">
        <v>0</v>
      </c>
      <c r="T66" s="4"/>
      <c r="AK66" s="35"/>
      <c r="AL66" s="8"/>
      <c r="AM66" s="8"/>
      <c r="AN66" s="8"/>
      <c r="AO66" s="8"/>
      <c r="AP66" s="8"/>
      <c r="AQ66" s="8"/>
      <c r="AR66" s="8"/>
      <c r="AS66" s="8"/>
      <c r="AT66" s="8"/>
      <c r="AU66" s="8"/>
      <c r="AV66" s="8"/>
      <c r="AW66" s="8"/>
      <c r="AX66" s="8"/>
      <c r="AY66" s="8"/>
      <c r="AZ66" s="8"/>
      <c r="BA66" s="8"/>
      <c r="BB66" s="8"/>
      <c r="BC66" s="8"/>
      <c r="BD66" s="36"/>
    </row>
    <row r="67" spans="4:56" ht="15.75" x14ac:dyDescent="0.5">
      <c r="D67" s="21" t="s">
        <v>369</v>
      </c>
      <c r="E67" s="117">
        <v>43</v>
      </c>
      <c r="F67" s="94">
        <v>34.930232558139537</v>
      </c>
      <c r="G67" s="94">
        <v>14</v>
      </c>
      <c r="H67" s="94">
        <v>0</v>
      </c>
      <c r="I67" s="92">
        <v>4.4883720930232558</v>
      </c>
      <c r="J67" s="117">
        <v>162</v>
      </c>
      <c r="K67" s="93">
        <v>0.11627906976744186</v>
      </c>
      <c r="L67" s="93">
        <v>0.41860465116279072</v>
      </c>
      <c r="M67" s="93"/>
      <c r="N67" s="102">
        <v>0.13953488372093023</v>
      </c>
      <c r="O67" s="102">
        <v>4.6511627906976744E-2</v>
      </c>
      <c r="P67" s="118">
        <v>-1</v>
      </c>
      <c r="Q67" s="94">
        <v>15</v>
      </c>
      <c r="R67" s="88" t="s">
        <v>435</v>
      </c>
      <c r="S67" s="103">
        <v>0</v>
      </c>
      <c r="T67" s="4"/>
      <c r="AK67" s="35"/>
      <c r="AL67" s="8"/>
      <c r="AM67" s="8"/>
      <c r="AN67" s="8"/>
      <c r="AO67" s="8"/>
      <c r="AP67" s="8"/>
      <c r="AQ67" s="8"/>
      <c r="AR67" s="8"/>
      <c r="AS67" s="8"/>
      <c r="AT67" s="8"/>
      <c r="AU67" s="8"/>
      <c r="AV67" s="8"/>
      <c r="AW67" s="8"/>
      <c r="AX67" s="8"/>
      <c r="AY67" s="8"/>
      <c r="AZ67" s="8"/>
      <c r="BA67" s="8"/>
      <c r="BB67" s="8"/>
      <c r="BC67" s="8"/>
      <c r="BD67" s="36"/>
    </row>
    <row r="68" spans="4:56" ht="15.75" x14ac:dyDescent="0.5">
      <c r="D68" s="21" t="s">
        <v>370</v>
      </c>
      <c r="E68" s="117">
        <v>10</v>
      </c>
      <c r="F68" s="94">
        <v>43.5</v>
      </c>
      <c r="G68" s="94">
        <v>40</v>
      </c>
      <c r="H68" s="94">
        <v>0</v>
      </c>
      <c r="I68" s="92">
        <v>4.4000000000000004</v>
      </c>
      <c r="J68" s="117">
        <v>5</v>
      </c>
      <c r="K68" s="93"/>
      <c r="L68" s="93">
        <v>0.3</v>
      </c>
      <c r="M68" s="93">
        <v>0.1</v>
      </c>
      <c r="N68" s="102"/>
      <c r="O68" s="102">
        <v>0.1</v>
      </c>
      <c r="P68" s="118">
        <v>0</v>
      </c>
      <c r="Q68" s="94">
        <v>18</v>
      </c>
      <c r="R68" s="88" t="s">
        <v>436</v>
      </c>
      <c r="S68" s="103">
        <v>0</v>
      </c>
      <c r="T68" s="4"/>
      <c r="AK68" s="35"/>
      <c r="AL68" s="8"/>
      <c r="AM68" s="8"/>
      <c r="AN68" s="8"/>
      <c r="AO68" s="8"/>
      <c r="AP68" s="8"/>
      <c r="AQ68" s="8"/>
      <c r="AR68" s="8"/>
      <c r="AS68" s="8"/>
      <c r="AT68" s="8"/>
      <c r="AU68" s="8"/>
      <c r="AV68" s="8"/>
      <c r="AW68" s="8"/>
      <c r="AX68" s="8"/>
      <c r="AY68" s="8"/>
      <c r="AZ68" s="8"/>
      <c r="BA68" s="8"/>
      <c r="BB68" s="8"/>
      <c r="BC68" s="8"/>
      <c r="BD68" s="36"/>
    </row>
    <row r="69" spans="4:56" ht="15.75" x14ac:dyDescent="0.5">
      <c r="D69" s="20" t="s">
        <v>315</v>
      </c>
      <c r="E69" s="117"/>
      <c r="F69" s="117"/>
      <c r="G69" s="117"/>
      <c r="H69" s="117"/>
      <c r="I69" s="117"/>
      <c r="J69" s="117"/>
      <c r="K69" s="117"/>
      <c r="L69" s="117"/>
      <c r="M69" s="117"/>
      <c r="N69" s="117"/>
      <c r="O69" s="117"/>
      <c r="P69" s="118"/>
      <c r="Q69" s="88"/>
      <c r="R69" s="88"/>
      <c r="S69" s="88"/>
      <c r="AK69" s="35"/>
      <c r="AL69" s="8"/>
      <c r="AM69" s="8"/>
      <c r="AN69" s="8"/>
      <c r="AO69" s="8"/>
      <c r="AP69" s="8"/>
      <c r="AQ69" s="8"/>
      <c r="AR69" s="8"/>
      <c r="AS69" s="8"/>
      <c r="AT69" s="8"/>
      <c r="AU69" s="8"/>
      <c r="AV69" s="8"/>
      <c r="AW69" s="8"/>
      <c r="AX69" s="8"/>
      <c r="AY69" s="8"/>
      <c r="AZ69" s="8"/>
      <c r="BA69" s="8"/>
      <c r="BB69" s="8"/>
      <c r="BC69" s="8"/>
      <c r="BD69" s="36"/>
    </row>
    <row r="70" spans="4:56" ht="15.75" x14ac:dyDescent="0.5">
      <c r="D70" s="21" t="s">
        <v>371</v>
      </c>
      <c r="E70" s="117">
        <v>91</v>
      </c>
      <c r="F70" s="94">
        <v>56.142857142857146</v>
      </c>
      <c r="G70" s="94">
        <v>11.428571428571429</v>
      </c>
      <c r="H70" s="94">
        <v>17</v>
      </c>
      <c r="I70" s="92">
        <v>4.1818181818181817</v>
      </c>
      <c r="J70" s="117">
        <v>62</v>
      </c>
      <c r="K70" s="93">
        <v>0.13186813186813187</v>
      </c>
      <c r="L70" s="93">
        <v>0.48351648351648352</v>
      </c>
      <c r="M70" s="93">
        <v>0.34065934065934067</v>
      </c>
      <c r="N70" s="102">
        <v>0.13186813186813187</v>
      </c>
      <c r="O70" s="102">
        <v>0.10989010989010989</v>
      </c>
      <c r="P70" s="118">
        <v>-1</v>
      </c>
      <c r="Q70" s="94">
        <v>9.5714285714285712</v>
      </c>
      <c r="R70" s="88" t="s">
        <v>435</v>
      </c>
      <c r="S70" s="103">
        <v>0</v>
      </c>
      <c r="T70" s="4"/>
      <c r="AK70" s="35"/>
      <c r="AL70" s="8"/>
      <c r="AM70" s="8"/>
      <c r="AN70" s="8"/>
      <c r="AO70" s="8"/>
      <c r="AP70" s="8"/>
      <c r="AQ70" s="8"/>
      <c r="AR70" s="8"/>
      <c r="AS70" s="8"/>
      <c r="AT70" s="8"/>
      <c r="AU70" s="8"/>
      <c r="AV70" s="8"/>
      <c r="AW70" s="8"/>
      <c r="AX70" s="8"/>
      <c r="AY70" s="8"/>
      <c r="AZ70" s="8"/>
      <c r="BA70" s="8"/>
      <c r="BB70" s="8"/>
      <c r="BC70" s="8"/>
      <c r="BD70" s="36"/>
    </row>
    <row r="71" spans="4:56" ht="15.75" x14ac:dyDescent="0.5">
      <c r="D71" s="21" t="s">
        <v>372</v>
      </c>
      <c r="E71" s="117">
        <v>10</v>
      </c>
      <c r="F71" s="94">
        <v>23.6</v>
      </c>
      <c r="G71" s="94"/>
      <c r="H71" s="94"/>
      <c r="I71" s="92">
        <v>3.8</v>
      </c>
      <c r="J71" s="117">
        <v>6</v>
      </c>
      <c r="K71" s="93"/>
      <c r="L71" s="93">
        <v>0.4</v>
      </c>
      <c r="M71" s="93"/>
      <c r="N71" s="102"/>
      <c r="O71" s="102"/>
      <c r="P71" s="118">
        <v>-1</v>
      </c>
      <c r="Q71" s="94"/>
      <c r="R71" s="88" t="s">
        <v>435</v>
      </c>
      <c r="S71" s="103">
        <v>0</v>
      </c>
      <c r="T71" s="4"/>
      <c r="AK71" s="35"/>
      <c r="AL71" s="8"/>
      <c r="AM71" s="8"/>
      <c r="AN71" s="8"/>
      <c r="AO71" s="8"/>
      <c r="AP71" s="8"/>
      <c r="AQ71" s="8"/>
      <c r="AR71" s="8"/>
      <c r="AS71" s="8"/>
      <c r="AT71" s="8"/>
      <c r="AU71" s="8"/>
      <c r="AV71" s="8"/>
      <c r="AW71" s="8"/>
      <c r="AX71" s="8"/>
      <c r="AY71" s="8"/>
      <c r="AZ71" s="8"/>
      <c r="BA71" s="8"/>
      <c r="BB71" s="8"/>
      <c r="BC71" s="8"/>
      <c r="BD71" s="36"/>
    </row>
    <row r="72" spans="4:56" ht="15.75" x14ac:dyDescent="0.5">
      <c r="D72" s="21" t="s">
        <v>373</v>
      </c>
      <c r="E72" s="117">
        <v>11</v>
      </c>
      <c r="F72" s="94">
        <v>44.909090909090907</v>
      </c>
      <c r="G72" s="94">
        <v>25</v>
      </c>
      <c r="H72" s="94">
        <v>0</v>
      </c>
      <c r="I72" s="92">
        <v>4.3636363636363633</v>
      </c>
      <c r="J72" s="117">
        <v>5</v>
      </c>
      <c r="K72" s="93">
        <v>9.0909090909090912E-2</v>
      </c>
      <c r="L72" s="93">
        <v>0.27272727272727271</v>
      </c>
      <c r="M72" s="93">
        <v>0.90909090909090906</v>
      </c>
      <c r="N72" s="102"/>
      <c r="O72" s="102">
        <v>0.45454545454545453</v>
      </c>
      <c r="P72" s="118">
        <v>1</v>
      </c>
      <c r="Q72" s="94">
        <v>5</v>
      </c>
      <c r="R72" s="88" t="s">
        <v>436</v>
      </c>
      <c r="S72" s="103">
        <v>0</v>
      </c>
      <c r="T72" s="4"/>
      <c r="AK72" s="35"/>
      <c r="AL72" s="8"/>
      <c r="AM72" s="8"/>
      <c r="AN72" s="8"/>
      <c r="AO72" s="8"/>
      <c r="AP72" s="8"/>
      <c r="AQ72" s="8"/>
      <c r="AR72" s="8"/>
      <c r="AS72" s="8"/>
      <c r="AT72" s="8"/>
      <c r="AU72" s="8"/>
      <c r="AV72" s="8"/>
      <c r="AW72" s="8"/>
      <c r="AX72" s="8"/>
      <c r="AY72" s="8"/>
      <c r="AZ72" s="8"/>
      <c r="BA72" s="8"/>
      <c r="BB72" s="8"/>
      <c r="BC72" s="8"/>
      <c r="BD72" s="36"/>
    </row>
    <row r="73" spans="4:56" ht="15.75" x14ac:dyDescent="0.5">
      <c r="D73" s="21" t="s">
        <v>374</v>
      </c>
      <c r="E73" s="117">
        <v>94</v>
      </c>
      <c r="F73" s="94">
        <v>25.5</v>
      </c>
      <c r="G73" s="94">
        <v>11</v>
      </c>
      <c r="H73" s="94">
        <v>0</v>
      </c>
      <c r="I73" s="92">
        <v>4.096774193548387</v>
      </c>
      <c r="J73" s="117">
        <v>445</v>
      </c>
      <c r="K73" s="93">
        <v>5.3191489361702128E-2</v>
      </c>
      <c r="L73" s="93">
        <v>0.34042553191489361</v>
      </c>
      <c r="M73" s="93">
        <v>1.0638297872340425E-2</v>
      </c>
      <c r="N73" s="102">
        <v>3.1914893617021274E-2</v>
      </c>
      <c r="O73" s="102">
        <v>3.1914893617021274E-2</v>
      </c>
      <c r="P73" s="118">
        <v>0</v>
      </c>
      <c r="Q73" s="94">
        <v>11</v>
      </c>
      <c r="R73" s="88" t="s">
        <v>435</v>
      </c>
      <c r="S73" s="103">
        <v>0</v>
      </c>
      <c r="T73" s="4"/>
      <c r="AK73" s="35"/>
      <c r="AL73" s="8"/>
      <c r="AM73" s="8"/>
      <c r="AN73" s="8"/>
      <c r="AO73" s="8"/>
      <c r="AP73" s="8"/>
      <c r="AQ73" s="8"/>
      <c r="AR73" s="8"/>
      <c r="AS73" s="8"/>
      <c r="AT73" s="8"/>
      <c r="AU73" s="8"/>
      <c r="AV73" s="8"/>
      <c r="AW73" s="8"/>
      <c r="AX73" s="8"/>
      <c r="AY73" s="8"/>
      <c r="AZ73" s="8"/>
      <c r="BA73" s="8"/>
      <c r="BB73" s="8"/>
      <c r="BC73" s="8"/>
      <c r="BD73" s="36"/>
    </row>
    <row r="74" spans="4:56" ht="15.75" x14ac:dyDescent="0.5">
      <c r="D74" s="21" t="s">
        <v>375</v>
      </c>
      <c r="E74" s="117">
        <v>81</v>
      </c>
      <c r="F74" s="94">
        <v>24.209876543209877</v>
      </c>
      <c r="G74" s="94">
        <v>9.3333333333333339</v>
      </c>
      <c r="H74" s="94">
        <v>6</v>
      </c>
      <c r="I74" s="92">
        <v>3.9629629629629628</v>
      </c>
      <c r="J74" s="117">
        <v>320</v>
      </c>
      <c r="K74" s="93">
        <v>6.1728395061728392E-2</v>
      </c>
      <c r="L74" s="93">
        <v>0.34567901234567899</v>
      </c>
      <c r="M74" s="93">
        <v>2.4691358024691357E-2</v>
      </c>
      <c r="N74" s="102">
        <v>3.7037037037037035E-2</v>
      </c>
      <c r="O74" s="102">
        <v>2.4691358024691357E-2</v>
      </c>
      <c r="P74" s="118">
        <v>-1</v>
      </c>
      <c r="Q74" s="94">
        <v>9.6666666666666661</v>
      </c>
      <c r="R74" s="88" t="s">
        <v>435</v>
      </c>
      <c r="S74" s="103">
        <v>12</v>
      </c>
      <c r="T74" s="4"/>
      <c r="AK74" s="35"/>
      <c r="AL74" s="8"/>
      <c r="AM74" s="8"/>
      <c r="AN74" s="8"/>
      <c r="AO74" s="8"/>
      <c r="AP74" s="8"/>
      <c r="AQ74" s="8"/>
      <c r="AR74" s="8"/>
      <c r="AS74" s="8"/>
      <c r="AT74" s="8"/>
      <c r="AU74" s="8"/>
      <c r="AV74" s="8"/>
      <c r="AW74" s="8"/>
      <c r="AX74" s="8"/>
      <c r="AY74" s="8"/>
      <c r="AZ74" s="8"/>
      <c r="BA74" s="8"/>
      <c r="BB74" s="8"/>
      <c r="BC74" s="8"/>
      <c r="BD74" s="36"/>
    </row>
    <row r="75" spans="4:56" ht="15.75" x14ac:dyDescent="0.5">
      <c r="D75" s="21" t="s">
        <v>376</v>
      </c>
      <c r="E75" s="117">
        <v>52</v>
      </c>
      <c r="F75" s="94">
        <v>30.807692307692307</v>
      </c>
      <c r="G75" s="94">
        <v>12</v>
      </c>
      <c r="H75" s="94">
        <v>0</v>
      </c>
      <c r="I75" s="92">
        <v>4.1960784313725492</v>
      </c>
      <c r="J75" s="117">
        <v>470</v>
      </c>
      <c r="K75" s="93">
        <v>3.8461538461538464E-2</v>
      </c>
      <c r="L75" s="93">
        <v>0.42307692307692307</v>
      </c>
      <c r="M75" s="93">
        <v>0.11538461538461539</v>
      </c>
      <c r="N75" s="102">
        <v>5.7692307692307696E-2</v>
      </c>
      <c r="O75" s="102">
        <v>5.7692307692307696E-2</v>
      </c>
      <c r="P75" s="118">
        <v>1</v>
      </c>
      <c r="Q75" s="94">
        <v>13</v>
      </c>
      <c r="R75" s="88" t="s">
        <v>435</v>
      </c>
      <c r="S75" s="103">
        <v>36</v>
      </c>
      <c r="T75" s="4"/>
      <c r="AK75" s="35"/>
      <c r="AL75" s="8"/>
      <c r="AM75" s="8"/>
      <c r="AN75" s="8"/>
      <c r="AO75" s="8"/>
      <c r="AP75" s="8"/>
      <c r="AQ75" s="8"/>
      <c r="AR75" s="8"/>
      <c r="AS75" s="8"/>
      <c r="AT75" s="8"/>
      <c r="AU75" s="8"/>
      <c r="AV75" s="8"/>
      <c r="AW75" s="8"/>
      <c r="AX75" s="8"/>
      <c r="AY75" s="8"/>
      <c r="AZ75" s="8"/>
      <c r="BA75" s="8"/>
      <c r="BB75" s="8"/>
      <c r="BC75" s="8"/>
      <c r="BD75" s="36"/>
    </row>
    <row r="76" spans="4:56" ht="15.75" x14ac:dyDescent="0.5">
      <c r="D76" s="21" t="s">
        <v>377</v>
      </c>
      <c r="E76" s="117">
        <v>18</v>
      </c>
      <c r="F76" s="94">
        <v>24.611111111111111</v>
      </c>
      <c r="G76" s="94">
        <v>15</v>
      </c>
      <c r="H76" s="94">
        <v>22</v>
      </c>
      <c r="I76" s="92">
        <v>3.7857142857142856</v>
      </c>
      <c r="J76" s="117">
        <v>28</v>
      </c>
      <c r="K76" s="93">
        <v>0.1111111111111111</v>
      </c>
      <c r="L76" s="93">
        <v>0.5</v>
      </c>
      <c r="M76" s="93">
        <v>0.27777777777777779</v>
      </c>
      <c r="N76" s="102">
        <v>0.1111111111111111</v>
      </c>
      <c r="O76" s="102">
        <v>0.27777777777777779</v>
      </c>
      <c r="P76" s="118">
        <v>1</v>
      </c>
      <c r="Q76" s="94">
        <v>9</v>
      </c>
      <c r="R76" s="88" t="s">
        <v>435</v>
      </c>
      <c r="S76" s="103">
        <v>0</v>
      </c>
      <c r="T76" s="4"/>
      <c r="AK76" s="35"/>
      <c r="AL76" s="8"/>
      <c r="AM76" s="8"/>
      <c r="AN76" s="8"/>
      <c r="AO76" s="8"/>
      <c r="AP76" s="8"/>
      <c r="AQ76" s="8"/>
      <c r="AR76" s="8"/>
      <c r="AS76" s="8"/>
      <c r="AT76" s="8"/>
      <c r="AU76" s="8"/>
      <c r="AV76" s="8"/>
      <c r="AW76" s="8"/>
      <c r="AX76" s="8"/>
      <c r="AY76" s="8"/>
      <c r="AZ76" s="8"/>
      <c r="BA76" s="8"/>
      <c r="BB76" s="8"/>
      <c r="BC76" s="8"/>
      <c r="BD76" s="36"/>
    </row>
    <row r="77" spans="4:56" ht="15.75" x14ac:dyDescent="0.5">
      <c r="D77" s="21" t="s">
        <v>378</v>
      </c>
      <c r="E77" s="117">
        <v>115</v>
      </c>
      <c r="F77" s="94">
        <v>29.295652173913044</v>
      </c>
      <c r="G77" s="94">
        <v>10.25</v>
      </c>
      <c r="H77" s="94">
        <v>7</v>
      </c>
      <c r="I77" s="92">
        <v>3.8392857142857144</v>
      </c>
      <c r="J77" s="117">
        <v>53</v>
      </c>
      <c r="K77" s="93">
        <v>7.8260869565217397E-2</v>
      </c>
      <c r="L77" s="93">
        <v>0.28695652173913044</v>
      </c>
      <c r="M77" s="93">
        <v>4.3478260869565216E-2</v>
      </c>
      <c r="N77" s="102">
        <v>4.3478260869565216E-2</v>
      </c>
      <c r="O77" s="102">
        <v>1.7391304347826087E-2</v>
      </c>
      <c r="P77" s="118">
        <v>0</v>
      </c>
      <c r="Q77" s="94">
        <v>10.5</v>
      </c>
      <c r="R77" s="88" t="s">
        <v>435</v>
      </c>
      <c r="S77" s="103">
        <v>3</v>
      </c>
      <c r="T77" s="4"/>
      <c r="AK77" s="35"/>
      <c r="AL77" s="8"/>
      <c r="AM77" s="8"/>
      <c r="AN77" s="8"/>
      <c r="AO77" s="8"/>
      <c r="AP77" s="8"/>
      <c r="AQ77" s="8"/>
      <c r="AR77" s="8"/>
      <c r="AS77" s="8"/>
      <c r="AT77" s="8"/>
      <c r="AU77" s="8"/>
      <c r="AV77" s="8"/>
      <c r="AW77" s="8"/>
      <c r="AX77" s="8"/>
      <c r="AY77" s="8"/>
      <c r="AZ77" s="8"/>
      <c r="BA77" s="8"/>
      <c r="BB77" s="8"/>
      <c r="BC77" s="8"/>
      <c r="BD77" s="36"/>
    </row>
    <row r="78" spans="4:56" ht="15.75" x14ac:dyDescent="0.5">
      <c r="D78" s="21" t="s">
        <v>379</v>
      </c>
      <c r="E78" s="117">
        <v>3</v>
      </c>
      <c r="F78" s="94">
        <v>26</v>
      </c>
      <c r="G78" s="94"/>
      <c r="H78" s="94"/>
      <c r="I78" s="92">
        <v>4</v>
      </c>
      <c r="J78" s="117">
        <v>34</v>
      </c>
      <c r="K78" s="93"/>
      <c r="L78" s="93">
        <v>0.66666666666666663</v>
      </c>
      <c r="M78" s="93"/>
      <c r="N78" s="102"/>
      <c r="O78" s="102"/>
      <c r="P78" s="118">
        <v>-1</v>
      </c>
      <c r="Q78" s="94"/>
      <c r="R78" s="88" t="s">
        <v>435</v>
      </c>
      <c r="S78" s="103">
        <v>0</v>
      </c>
      <c r="T78" s="4"/>
      <c r="AK78" s="35"/>
      <c r="AL78" s="8"/>
      <c r="AM78" s="8"/>
      <c r="AN78" s="8"/>
      <c r="AO78" s="8"/>
      <c r="AP78" s="8"/>
      <c r="AQ78" s="8"/>
      <c r="AR78" s="8"/>
      <c r="AS78" s="8"/>
      <c r="AT78" s="8"/>
      <c r="AU78" s="8"/>
      <c r="AV78" s="8"/>
      <c r="AW78" s="8"/>
      <c r="AX78" s="8"/>
      <c r="AY78" s="8"/>
      <c r="AZ78" s="8"/>
      <c r="BA78" s="8"/>
      <c r="BB78" s="8"/>
      <c r="BC78" s="8"/>
      <c r="BD78" s="36"/>
    </row>
    <row r="79" spans="4:56" ht="15.75" x14ac:dyDescent="0.5">
      <c r="D79" s="20" t="s">
        <v>316</v>
      </c>
      <c r="E79" s="117"/>
      <c r="F79" s="117"/>
      <c r="G79" s="117"/>
      <c r="H79" s="117"/>
      <c r="I79" s="117"/>
      <c r="J79" s="117"/>
      <c r="K79" s="117"/>
      <c r="L79" s="117"/>
      <c r="M79" s="117"/>
      <c r="N79" s="117"/>
      <c r="O79" s="117"/>
      <c r="P79" s="118"/>
      <c r="Q79" s="88"/>
      <c r="R79" s="88"/>
      <c r="S79" s="88"/>
      <c r="AK79" s="35"/>
      <c r="AL79" s="8"/>
      <c r="AM79" s="8"/>
      <c r="AN79" s="8"/>
      <c r="AO79" s="8"/>
      <c r="AP79" s="8"/>
      <c r="AQ79" s="8"/>
      <c r="AR79" s="8"/>
      <c r="AS79" s="8"/>
      <c r="AT79" s="8"/>
      <c r="AU79" s="8"/>
      <c r="AV79" s="8"/>
      <c r="AW79" s="8"/>
      <c r="AX79" s="8"/>
      <c r="AY79" s="8"/>
      <c r="AZ79" s="8"/>
      <c r="BA79" s="8"/>
      <c r="BB79" s="8"/>
      <c r="BC79" s="8"/>
      <c r="BD79" s="36"/>
    </row>
    <row r="80" spans="4:56" ht="15.75" x14ac:dyDescent="0.5">
      <c r="D80" s="21" t="s">
        <v>380</v>
      </c>
      <c r="E80" s="117">
        <v>6</v>
      </c>
      <c r="F80" s="94">
        <v>32.166666666666664</v>
      </c>
      <c r="G80" s="94"/>
      <c r="H80" s="94"/>
      <c r="I80" s="92">
        <v>3.6666666666666665</v>
      </c>
      <c r="J80" s="117">
        <v>81</v>
      </c>
      <c r="K80" s="93"/>
      <c r="L80" s="93"/>
      <c r="M80" s="93"/>
      <c r="N80" s="102"/>
      <c r="O80" s="102"/>
      <c r="P80" s="118">
        <v>-1</v>
      </c>
      <c r="Q80" s="94"/>
      <c r="R80" s="88" t="s">
        <v>435</v>
      </c>
      <c r="S80" s="103">
        <v>0</v>
      </c>
      <c r="T80" s="4"/>
      <c r="AK80" s="35"/>
      <c r="AL80" s="8"/>
      <c r="AM80" s="8"/>
      <c r="AN80" s="8"/>
      <c r="AO80" s="8"/>
      <c r="AP80" s="8"/>
      <c r="AQ80" s="8"/>
      <c r="AR80" s="8"/>
      <c r="AS80" s="8"/>
      <c r="AT80" s="8"/>
      <c r="AU80" s="8"/>
      <c r="AV80" s="8"/>
      <c r="AW80" s="8"/>
      <c r="AX80" s="8"/>
      <c r="AY80" s="8"/>
      <c r="AZ80" s="8"/>
      <c r="BA80" s="8"/>
      <c r="BB80" s="8"/>
      <c r="BC80" s="8"/>
      <c r="BD80" s="36"/>
    </row>
    <row r="81" spans="4:56" ht="15.75" x14ac:dyDescent="0.5">
      <c r="D81" s="21" t="s">
        <v>381</v>
      </c>
      <c r="E81" s="117">
        <v>9</v>
      </c>
      <c r="F81" s="94">
        <v>35.777777777777779</v>
      </c>
      <c r="G81" s="94"/>
      <c r="H81" s="94"/>
      <c r="I81" s="92">
        <v>4.1111111111111107</v>
      </c>
      <c r="J81" s="117">
        <v>25</v>
      </c>
      <c r="K81" s="93"/>
      <c r="L81" s="93">
        <v>0.33333333333333331</v>
      </c>
      <c r="M81" s="93"/>
      <c r="N81" s="102">
        <v>0.1111111111111111</v>
      </c>
      <c r="O81" s="102">
        <v>0.1111111111111111</v>
      </c>
      <c r="P81" s="118">
        <v>-1</v>
      </c>
      <c r="Q81" s="94"/>
      <c r="R81" s="88" t="s">
        <v>435</v>
      </c>
      <c r="S81" s="103">
        <v>0</v>
      </c>
      <c r="T81" s="4"/>
      <c r="AK81" s="35"/>
      <c r="AL81" s="8"/>
      <c r="AM81" s="8"/>
      <c r="AN81" s="8"/>
      <c r="AO81" s="8"/>
      <c r="AP81" s="8"/>
      <c r="AQ81" s="8"/>
      <c r="AR81" s="8"/>
      <c r="AS81" s="8"/>
      <c r="AT81" s="8"/>
      <c r="AU81" s="8"/>
      <c r="AV81" s="8"/>
      <c r="AW81" s="8"/>
      <c r="AX81" s="8"/>
      <c r="AY81" s="8"/>
      <c r="AZ81" s="8"/>
      <c r="BA81" s="8"/>
      <c r="BB81" s="8"/>
      <c r="BC81" s="8"/>
      <c r="BD81" s="36"/>
    </row>
    <row r="82" spans="4:56" ht="15.75" x14ac:dyDescent="0.5">
      <c r="D82" s="21" t="s">
        <v>382</v>
      </c>
      <c r="E82" s="117">
        <v>61</v>
      </c>
      <c r="F82" s="94">
        <v>29.180327868852459</v>
      </c>
      <c r="G82" s="94">
        <v>10.4</v>
      </c>
      <c r="H82" s="94">
        <v>13</v>
      </c>
      <c r="I82" s="92">
        <v>4.1639344262295079</v>
      </c>
      <c r="J82" s="117">
        <v>1333</v>
      </c>
      <c r="K82" s="93">
        <v>6.5573770491803282E-2</v>
      </c>
      <c r="L82" s="93">
        <v>0.36065573770491804</v>
      </c>
      <c r="M82" s="93"/>
      <c r="N82" s="102">
        <v>9.8360655737704916E-2</v>
      </c>
      <c r="O82" s="102">
        <v>8.1967213114754092E-2</v>
      </c>
      <c r="P82" s="118">
        <v>-1</v>
      </c>
      <c r="Q82" s="94">
        <v>13.2</v>
      </c>
      <c r="R82" s="88" t="s">
        <v>435</v>
      </c>
      <c r="S82" s="103">
        <v>0</v>
      </c>
      <c r="T82" s="4"/>
      <c r="AK82" s="35"/>
      <c r="AL82" s="8"/>
      <c r="AM82" s="8"/>
      <c r="AN82" s="8"/>
      <c r="AO82" s="8"/>
      <c r="AP82" s="8"/>
      <c r="AQ82" s="8"/>
      <c r="AR82" s="8"/>
      <c r="AS82" s="8"/>
      <c r="AT82" s="8"/>
      <c r="AU82" s="8"/>
      <c r="AV82" s="8"/>
      <c r="AW82" s="8"/>
      <c r="AX82" s="8"/>
      <c r="AY82" s="8"/>
      <c r="AZ82" s="8"/>
      <c r="BA82" s="8"/>
      <c r="BB82" s="8"/>
      <c r="BC82" s="8"/>
      <c r="BD82" s="36"/>
    </row>
    <row r="83" spans="4:56" ht="15.75" x14ac:dyDescent="0.5">
      <c r="D83" s="21" t="s">
        <v>383</v>
      </c>
      <c r="E83" s="117">
        <v>19</v>
      </c>
      <c r="F83" s="94">
        <v>38.789473684210527</v>
      </c>
      <c r="G83" s="94"/>
      <c r="H83" s="94"/>
      <c r="I83" s="92">
        <v>4.2105263157894735</v>
      </c>
      <c r="J83" s="117">
        <v>63</v>
      </c>
      <c r="K83" s="93">
        <v>5.2631578947368418E-2</v>
      </c>
      <c r="L83" s="93">
        <v>0.36842105263157893</v>
      </c>
      <c r="M83" s="93"/>
      <c r="N83" s="102">
        <v>0.15789473684210525</v>
      </c>
      <c r="O83" s="102"/>
      <c r="P83" s="118">
        <v>-1</v>
      </c>
      <c r="Q83" s="94"/>
      <c r="R83" s="88" t="s">
        <v>435</v>
      </c>
      <c r="S83" s="103">
        <v>0</v>
      </c>
      <c r="T83" s="4"/>
      <c r="AK83" s="35"/>
      <c r="AL83" s="8"/>
      <c r="AM83" s="8"/>
      <c r="AN83" s="8"/>
      <c r="AO83" s="8"/>
      <c r="AP83" s="8"/>
      <c r="AQ83" s="8"/>
      <c r="AR83" s="8"/>
      <c r="AS83" s="8"/>
      <c r="AT83" s="8"/>
      <c r="AU83" s="8"/>
      <c r="AV83" s="8"/>
      <c r="AW83" s="8"/>
      <c r="AX83" s="8"/>
      <c r="AY83" s="8"/>
      <c r="AZ83" s="8"/>
      <c r="BA83" s="8"/>
      <c r="BB83" s="8"/>
      <c r="BC83" s="8"/>
      <c r="BD83" s="36"/>
    </row>
    <row r="84" spans="4:56" ht="15.75" x14ac:dyDescent="0.5">
      <c r="D84" s="21" t="s">
        <v>384</v>
      </c>
      <c r="E84" s="117">
        <v>97</v>
      </c>
      <c r="F84" s="94">
        <v>40.257731958762889</v>
      </c>
      <c r="G84" s="94">
        <v>25</v>
      </c>
      <c r="H84" s="94">
        <v>18</v>
      </c>
      <c r="I84" s="92">
        <v>4.1578947368421053</v>
      </c>
      <c r="J84" s="117">
        <v>37</v>
      </c>
      <c r="K84" s="93">
        <v>0.15463917525773196</v>
      </c>
      <c r="L84" s="93">
        <v>0.28865979381443296</v>
      </c>
      <c r="M84" s="93">
        <v>2.0618556701030927E-2</v>
      </c>
      <c r="N84" s="102">
        <v>5.1546391752577317E-2</v>
      </c>
      <c r="O84" s="102">
        <v>0.10309278350515463</v>
      </c>
      <c r="P84" s="118">
        <v>1</v>
      </c>
      <c r="Q84" s="94">
        <v>25</v>
      </c>
      <c r="R84" s="88" t="s">
        <v>436</v>
      </c>
      <c r="S84" s="103">
        <v>17</v>
      </c>
      <c r="T84" s="4"/>
      <c r="AK84" s="35"/>
      <c r="AL84" s="8"/>
      <c r="AM84" s="8"/>
      <c r="AN84" s="8"/>
      <c r="AO84" s="8"/>
      <c r="AP84" s="8"/>
      <c r="AQ84" s="8"/>
      <c r="AR84" s="8"/>
      <c r="AS84" s="8"/>
      <c r="AT84" s="8"/>
      <c r="AU84" s="8"/>
      <c r="AV84" s="8"/>
      <c r="AW84" s="8"/>
      <c r="AX84" s="8"/>
      <c r="AY84" s="8"/>
      <c r="AZ84" s="8"/>
      <c r="BA84" s="8"/>
      <c r="BB84" s="8"/>
      <c r="BC84" s="8"/>
      <c r="BD84" s="36"/>
    </row>
    <row r="85" spans="4:56" ht="15.75" x14ac:dyDescent="0.5">
      <c r="D85" s="21" t="s">
        <v>385</v>
      </c>
      <c r="E85" s="117">
        <v>14</v>
      </c>
      <c r="F85" s="94">
        <v>42</v>
      </c>
      <c r="G85" s="94">
        <v>16</v>
      </c>
      <c r="H85" s="94">
        <v>19</v>
      </c>
      <c r="I85" s="92">
        <v>4</v>
      </c>
      <c r="J85" s="117">
        <v>11</v>
      </c>
      <c r="K85" s="93">
        <v>0.35714285714285715</v>
      </c>
      <c r="L85" s="93">
        <v>0.5</v>
      </c>
      <c r="M85" s="93">
        <v>0.5</v>
      </c>
      <c r="N85" s="102"/>
      <c r="O85" s="102">
        <v>0.21428571428571427</v>
      </c>
      <c r="P85" s="118">
        <v>1</v>
      </c>
      <c r="Q85" s="94">
        <v>16.666666666666668</v>
      </c>
      <c r="R85" s="88" t="s">
        <v>435</v>
      </c>
      <c r="S85" s="103">
        <v>0</v>
      </c>
      <c r="T85" s="4"/>
      <c r="AK85" s="35"/>
      <c r="AL85" s="8"/>
      <c r="AM85" s="8"/>
      <c r="AN85" s="8"/>
      <c r="AO85" s="8"/>
      <c r="AP85" s="8"/>
      <c r="AQ85" s="8"/>
      <c r="AR85" s="8"/>
      <c r="AS85" s="8"/>
      <c r="AT85" s="8"/>
      <c r="AU85" s="8"/>
      <c r="AV85" s="8"/>
      <c r="AW85" s="8"/>
      <c r="AX85" s="8"/>
      <c r="AY85" s="8"/>
      <c r="AZ85" s="8"/>
      <c r="BA85" s="8"/>
      <c r="BB85" s="8"/>
      <c r="BC85" s="8"/>
      <c r="BD85" s="36"/>
    </row>
    <row r="86" spans="4:56" ht="15.75" x14ac:dyDescent="0.5">
      <c r="D86" s="21" t="s">
        <v>386</v>
      </c>
      <c r="E86" s="117">
        <v>120</v>
      </c>
      <c r="F86" s="94">
        <v>45.06666666666667</v>
      </c>
      <c r="G86" s="94">
        <v>22.4</v>
      </c>
      <c r="H86" s="94">
        <v>21</v>
      </c>
      <c r="I86" s="92">
        <v>4.0588235294117645</v>
      </c>
      <c r="J86" s="117">
        <v>3183</v>
      </c>
      <c r="K86" s="93">
        <v>0.125</v>
      </c>
      <c r="L86" s="93">
        <v>0.3</v>
      </c>
      <c r="M86" s="93"/>
      <c r="N86" s="102">
        <v>7.4999999999999997E-2</v>
      </c>
      <c r="O86" s="102">
        <v>5.8333333333333334E-2</v>
      </c>
      <c r="P86" s="118">
        <v>-1</v>
      </c>
      <c r="Q86" s="94">
        <v>19.2</v>
      </c>
      <c r="R86" s="88" t="s">
        <v>435</v>
      </c>
      <c r="S86" s="103">
        <v>0</v>
      </c>
      <c r="T86" s="4"/>
      <c r="AK86" s="35"/>
      <c r="AL86" s="8"/>
      <c r="AM86" s="8"/>
      <c r="AN86" s="8"/>
      <c r="AO86" s="8"/>
      <c r="AP86" s="8"/>
      <c r="AQ86" s="8"/>
      <c r="AR86" s="8"/>
      <c r="AS86" s="8"/>
      <c r="AT86" s="8"/>
      <c r="AU86" s="8"/>
      <c r="AV86" s="8"/>
      <c r="AW86" s="8"/>
      <c r="AX86" s="8"/>
      <c r="AY86" s="8"/>
      <c r="AZ86" s="8"/>
      <c r="BA86" s="8"/>
      <c r="BB86" s="8"/>
      <c r="BC86" s="8"/>
      <c r="BD86" s="36"/>
    </row>
    <row r="87" spans="4:56" ht="15.75" x14ac:dyDescent="0.5">
      <c r="D87" s="21" t="s">
        <v>387</v>
      </c>
      <c r="E87" s="117">
        <v>71</v>
      </c>
      <c r="F87" s="94">
        <v>34.676056338028168</v>
      </c>
      <c r="G87" s="94">
        <v>16</v>
      </c>
      <c r="H87" s="94">
        <v>0</v>
      </c>
      <c r="I87" s="92">
        <v>4.183098591549296</v>
      </c>
      <c r="J87" s="117">
        <v>218</v>
      </c>
      <c r="K87" s="93">
        <v>0.12676056338028169</v>
      </c>
      <c r="L87" s="93">
        <v>0.47887323943661969</v>
      </c>
      <c r="M87" s="93">
        <v>5.6338028169014086E-2</v>
      </c>
      <c r="N87" s="102">
        <v>8.4507042253521125E-2</v>
      </c>
      <c r="O87" s="102">
        <v>5.6338028169014086E-2</v>
      </c>
      <c r="P87" s="118">
        <v>-1</v>
      </c>
      <c r="Q87" s="94">
        <v>16</v>
      </c>
      <c r="R87" s="88" t="s">
        <v>435</v>
      </c>
      <c r="S87" s="103">
        <v>0</v>
      </c>
      <c r="T87" s="4"/>
      <c r="AK87" s="35"/>
      <c r="AL87" s="8"/>
      <c r="AM87" s="8"/>
      <c r="AN87" s="8"/>
      <c r="AO87" s="8"/>
      <c r="AP87" s="8"/>
      <c r="AQ87" s="8"/>
      <c r="AR87" s="8"/>
      <c r="AS87" s="8"/>
      <c r="AT87" s="8"/>
      <c r="AU87" s="8"/>
      <c r="AV87" s="8"/>
      <c r="AW87" s="8"/>
      <c r="AX87" s="8"/>
      <c r="AY87" s="8"/>
      <c r="AZ87" s="8"/>
      <c r="BA87" s="8"/>
      <c r="BB87" s="8"/>
      <c r="BC87" s="8"/>
      <c r="BD87" s="36"/>
    </row>
    <row r="88" spans="4:56" ht="16.149999999999999" thickBot="1" x14ac:dyDescent="0.55000000000000004">
      <c r="D88" s="21" t="s">
        <v>388</v>
      </c>
      <c r="E88" s="117">
        <v>101</v>
      </c>
      <c r="F88" s="94">
        <v>37.32673267326733</v>
      </c>
      <c r="G88" s="94">
        <v>24</v>
      </c>
      <c r="H88" s="94">
        <v>0</v>
      </c>
      <c r="I88" s="92">
        <v>4.1515151515151514</v>
      </c>
      <c r="J88" s="117">
        <v>255</v>
      </c>
      <c r="K88" s="93">
        <v>0.11881188118811881</v>
      </c>
      <c r="L88" s="93">
        <v>0.36633663366336633</v>
      </c>
      <c r="M88" s="93">
        <v>3.9603960396039604E-2</v>
      </c>
      <c r="N88" s="102">
        <v>3.9603960396039604E-2</v>
      </c>
      <c r="O88" s="102">
        <v>2.9702970297029702E-2</v>
      </c>
      <c r="P88" s="118">
        <v>-1</v>
      </c>
      <c r="Q88" s="94">
        <v>24</v>
      </c>
      <c r="R88" s="88" t="s">
        <v>435</v>
      </c>
      <c r="S88" s="103">
        <v>0</v>
      </c>
      <c r="T88" s="4"/>
      <c r="AK88" s="38"/>
      <c r="AL88" s="39"/>
      <c r="AM88" s="39"/>
      <c r="AN88" s="39"/>
      <c r="AO88" s="39"/>
      <c r="AP88" s="39"/>
      <c r="AQ88" s="39"/>
      <c r="AR88" s="39"/>
      <c r="AS88" s="39"/>
      <c r="AT88" s="39"/>
      <c r="AU88" s="39"/>
      <c r="AV88" s="39"/>
      <c r="AW88" s="39"/>
      <c r="AX88" s="39"/>
      <c r="AY88" s="39"/>
      <c r="AZ88" s="39"/>
      <c r="BA88" s="39"/>
      <c r="BB88" s="39"/>
      <c r="BC88" s="39"/>
      <c r="BD88" s="40"/>
    </row>
    <row r="89" spans="4:56" ht="15.75" x14ac:dyDescent="0.5">
      <c r="D89" s="21" t="s">
        <v>389</v>
      </c>
      <c r="E89" s="117">
        <v>13</v>
      </c>
      <c r="F89" s="94">
        <v>40.846153846153847</v>
      </c>
      <c r="G89" s="94">
        <v>13</v>
      </c>
      <c r="H89" s="94">
        <v>12</v>
      </c>
      <c r="I89" s="92">
        <v>4</v>
      </c>
      <c r="J89" s="117">
        <v>263</v>
      </c>
      <c r="K89" s="93">
        <v>7.6923076923076927E-2</v>
      </c>
      <c r="L89" s="93">
        <v>0.30769230769230771</v>
      </c>
      <c r="M89" s="93"/>
      <c r="N89" s="102">
        <v>7.6923076923076927E-2</v>
      </c>
      <c r="O89" s="102">
        <v>7.6923076923076927E-2</v>
      </c>
      <c r="P89" s="118">
        <v>0</v>
      </c>
      <c r="Q89" s="94">
        <v>14</v>
      </c>
      <c r="R89" s="88" t="s">
        <v>435</v>
      </c>
      <c r="S89" s="103">
        <v>6</v>
      </c>
      <c r="T89" s="4"/>
    </row>
    <row r="90" spans="4:56" ht="15.75" x14ac:dyDescent="0.5">
      <c r="D90" s="20" t="s">
        <v>317</v>
      </c>
      <c r="E90" s="117"/>
      <c r="F90" s="117"/>
      <c r="G90" s="117"/>
      <c r="H90" s="117"/>
      <c r="I90" s="117"/>
      <c r="J90" s="117"/>
      <c r="K90" s="117"/>
      <c r="L90" s="117"/>
      <c r="M90" s="117"/>
      <c r="N90" s="117"/>
      <c r="O90" s="117"/>
      <c r="P90" s="118"/>
      <c r="Q90" s="88"/>
      <c r="R90" s="88"/>
      <c r="S90" s="88"/>
    </row>
    <row r="91" spans="4:56" ht="15.75" x14ac:dyDescent="0.5">
      <c r="D91" s="21" t="s">
        <v>390</v>
      </c>
      <c r="E91" s="117">
        <v>62</v>
      </c>
      <c r="F91" s="94">
        <v>25.5</v>
      </c>
      <c r="G91" s="94">
        <v>10.6</v>
      </c>
      <c r="H91" s="94">
        <v>7</v>
      </c>
      <c r="I91" s="92">
        <v>4.0655737704918034</v>
      </c>
      <c r="J91" s="117">
        <v>199</v>
      </c>
      <c r="K91" s="93">
        <v>0.14516129032258066</v>
      </c>
      <c r="L91" s="93">
        <v>0.40322580645161288</v>
      </c>
      <c r="M91" s="93">
        <v>4.8387096774193547E-2</v>
      </c>
      <c r="N91" s="102">
        <v>8.0645161290322578E-2</v>
      </c>
      <c r="O91" s="102">
        <v>0.12903225806451613</v>
      </c>
      <c r="P91" s="118">
        <v>-1</v>
      </c>
      <c r="Q91" s="94">
        <v>11</v>
      </c>
      <c r="R91" s="88" t="s">
        <v>435</v>
      </c>
      <c r="S91" s="103">
        <v>0</v>
      </c>
      <c r="T91" s="4"/>
    </row>
    <row r="92" spans="4:56" ht="15.75" x14ac:dyDescent="0.5">
      <c r="D92" s="21" t="s">
        <v>391</v>
      </c>
      <c r="E92" s="117">
        <v>46</v>
      </c>
      <c r="F92" s="94">
        <v>24.956521739130434</v>
      </c>
      <c r="G92" s="94">
        <v>9.3333333333333339</v>
      </c>
      <c r="H92" s="94">
        <v>7</v>
      </c>
      <c r="I92" s="92">
        <v>4.3555555555555552</v>
      </c>
      <c r="J92" s="117">
        <v>191</v>
      </c>
      <c r="K92" s="93">
        <v>4.3478260869565216E-2</v>
      </c>
      <c r="L92" s="93">
        <v>0.30434782608695654</v>
      </c>
      <c r="M92" s="93">
        <v>6.5217391304347824E-2</v>
      </c>
      <c r="N92" s="102">
        <v>0.10869565217391304</v>
      </c>
      <c r="O92" s="102">
        <v>8.6956521739130432E-2</v>
      </c>
      <c r="P92" s="118">
        <v>1</v>
      </c>
      <c r="Q92" s="94">
        <v>7.333333333333333</v>
      </c>
      <c r="R92" s="88" t="s">
        <v>435</v>
      </c>
      <c r="S92" s="103">
        <v>0</v>
      </c>
      <c r="T92" s="4"/>
    </row>
    <row r="93" spans="4:56" ht="15.75" x14ac:dyDescent="0.5">
      <c r="D93" s="21" t="s">
        <v>392</v>
      </c>
      <c r="E93" s="117">
        <v>23</v>
      </c>
      <c r="F93" s="94">
        <v>22.043478260869566</v>
      </c>
      <c r="G93" s="94"/>
      <c r="H93" s="94"/>
      <c r="I93" s="92">
        <v>4.5217391304347823</v>
      </c>
      <c r="J93" s="117">
        <v>117</v>
      </c>
      <c r="K93" s="93">
        <v>0.13043478260869565</v>
      </c>
      <c r="L93" s="93">
        <v>0.47826086956521741</v>
      </c>
      <c r="M93" s="93"/>
      <c r="N93" s="102">
        <v>0.17391304347826086</v>
      </c>
      <c r="O93" s="102">
        <v>8.6956521739130432E-2</v>
      </c>
      <c r="P93" s="118">
        <v>-1</v>
      </c>
      <c r="Q93" s="94"/>
      <c r="R93" s="88" t="s">
        <v>435</v>
      </c>
      <c r="S93" s="103">
        <v>0</v>
      </c>
      <c r="T93" s="4"/>
    </row>
    <row r="94" spans="4:56" ht="15.75" x14ac:dyDescent="0.5">
      <c r="D94" s="21" t="s">
        <v>393</v>
      </c>
      <c r="E94" s="117">
        <v>13</v>
      </c>
      <c r="F94" s="94">
        <v>27.53846153846154</v>
      </c>
      <c r="G94" s="94"/>
      <c r="H94" s="94"/>
      <c r="I94" s="92">
        <v>3.7692307692307692</v>
      </c>
      <c r="J94" s="117">
        <v>50</v>
      </c>
      <c r="K94" s="93">
        <v>7.6923076923076927E-2</v>
      </c>
      <c r="L94" s="93">
        <v>0.53846153846153844</v>
      </c>
      <c r="M94" s="93">
        <v>7.6923076923076927E-2</v>
      </c>
      <c r="N94" s="102">
        <v>7.6923076923076927E-2</v>
      </c>
      <c r="O94" s="102"/>
      <c r="P94" s="118">
        <v>-1</v>
      </c>
      <c r="Q94" s="94"/>
      <c r="R94" s="88" t="s">
        <v>435</v>
      </c>
      <c r="S94" s="103">
        <v>5</v>
      </c>
      <c r="T94" s="4"/>
    </row>
    <row r="95" spans="4:56" ht="15.75" x14ac:dyDescent="0.5">
      <c r="D95" s="21" t="s">
        <v>394</v>
      </c>
      <c r="E95" s="117">
        <v>14</v>
      </c>
      <c r="F95" s="94">
        <v>32.357142857142854</v>
      </c>
      <c r="G95" s="94">
        <v>14.666666666666666</v>
      </c>
      <c r="H95" s="94">
        <v>9</v>
      </c>
      <c r="I95" s="92">
        <v>4.2142857142857144</v>
      </c>
      <c r="J95" s="117">
        <v>2</v>
      </c>
      <c r="K95" s="93">
        <v>0.21428571428571427</v>
      </c>
      <c r="L95" s="93">
        <v>0.42857142857142855</v>
      </c>
      <c r="M95" s="93">
        <v>0.8571428571428571</v>
      </c>
      <c r="N95" s="102">
        <v>0.14285714285714285</v>
      </c>
      <c r="O95" s="102">
        <v>0.5714285714285714</v>
      </c>
      <c r="P95" s="118">
        <v>1</v>
      </c>
      <c r="Q95" s="94">
        <v>14</v>
      </c>
      <c r="R95" s="88" t="s">
        <v>435</v>
      </c>
      <c r="S95" s="103">
        <v>0</v>
      </c>
      <c r="T95" s="4"/>
    </row>
    <row r="96" spans="4:56" ht="15.75" x14ac:dyDescent="0.5">
      <c r="D96" s="21" t="s">
        <v>395</v>
      </c>
      <c r="E96" s="117">
        <v>3</v>
      </c>
      <c r="F96" s="94">
        <v>30.666666666666668</v>
      </c>
      <c r="G96" s="94"/>
      <c r="H96" s="94"/>
      <c r="I96" s="92">
        <v>4</v>
      </c>
      <c r="J96" s="117">
        <v>10</v>
      </c>
      <c r="K96" s="93"/>
      <c r="L96" s="93">
        <v>0.33333333333333331</v>
      </c>
      <c r="M96" s="93"/>
      <c r="N96" s="102">
        <v>0.33333333333333331</v>
      </c>
      <c r="O96" s="102"/>
      <c r="P96" s="118">
        <v>-1</v>
      </c>
      <c r="Q96" s="94"/>
      <c r="R96" s="88" t="s">
        <v>435</v>
      </c>
      <c r="S96" s="103">
        <v>0</v>
      </c>
      <c r="T96" s="4"/>
    </row>
    <row r="97" spans="4:20" ht="15.75" x14ac:dyDescent="0.5">
      <c r="D97" s="21" t="s">
        <v>396</v>
      </c>
      <c r="E97" s="117">
        <v>118</v>
      </c>
      <c r="F97" s="94">
        <v>32.983050847457626</v>
      </c>
      <c r="G97" s="94">
        <v>16.428571428571427</v>
      </c>
      <c r="H97" s="94">
        <v>21</v>
      </c>
      <c r="I97" s="92">
        <v>4.318965517241379</v>
      </c>
      <c r="J97" s="117">
        <v>1119</v>
      </c>
      <c r="K97" s="93">
        <v>0.11864406779661017</v>
      </c>
      <c r="L97" s="93">
        <v>0.34745762711864409</v>
      </c>
      <c r="M97" s="93">
        <v>7.6271186440677971E-2</v>
      </c>
      <c r="N97" s="102">
        <v>8.4745762711864403E-2</v>
      </c>
      <c r="O97" s="102">
        <v>7.6271186440677971E-2</v>
      </c>
      <c r="P97" s="118">
        <v>0</v>
      </c>
      <c r="Q97" s="94">
        <v>12</v>
      </c>
      <c r="R97" s="88" t="s">
        <v>435</v>
      </c>
      <c r="S97" s="103">
        <v>0</v>
      </c>
      <c r="T97" s="4"/>
    </row>
    <row r="98" spans="4:20" ht="15.75" x14ac:dyDescent="0.5">
      <c r="D98" s="21" t="s">
        <v>397</v>
      </c>
      <c r="E98" s="117">
        <v>16</v>
      </c>
      <c r="F98" s="94">
        <v>27.9375</v>
      </c>
      <c r="G98" s="94">
        <v>8</v>
      </c>
      <c r="H98" s="94">
        <v>0</v>
      </c>
      <c r="I98" s="92">
        <v>4.0625</v>
      </c>
      <c r="J98" s="117">
        <v>120</v>
      </c>
      <c r="K98" s="93">
        <v>0.125</v>
      </c>
      <c r="L98" s="93">
        <v>0.5</v>
      </c>
      <c r="M98" s="93">
        <v>0.125</v>
      </c>
      <c r="N98" s="102">
        <v>0.125</v>
      </c>
      <c r="O98" s="102">
        <v>0.125</v>
      </c>
      <c r="P98" s="118">
        <v>-1</v>
      </c>
      <c r="Q98" s="94">
        <v>7</v>
      </c>
      <c r="R98" s="88" t="s">
        <v>435</v>
      </c>
      <c r="S98" s="103">
        <v>0</v>
      </c>
      <c r="T98" s="4"/>
    </row>
    <row r="99" spans="4:20" ht="15.75" x14ac:dyDescent="0.5">
      <c r="D99" s="19" t="s">
        <v>296</v>
      </c>
      <c r="E99" s="117"/>
      <c r="F99" s="117"/>
      <c r="G99" s="117"/>
      <c r="H99" s="117"/>
      <c r="I99" s="117"/>
      <c r="J99" s="117"/>
      <c r="K99" s="117"/>
      <c r="L99" s="117"/>
      <c r="M99" s="117"/>
      <c r="N99" s="117"/>
      <c r="O99" s="117"/>
      <c r="P99" s="118"/>
      <c r="Q99" s="88"/>
      <c r="R99" s="88"/>
      <c r="S99" s="88"/>
    </row>
    <row r="100" spans="4:20" ht="15.75" x14ac:dyDescent="0.5">
      <c r="D100" s="20" t="s">
        <v>318</v>
      </c>
      <c r="E100" s="117"/>
      <c r="F100" s="117"/>
      <c r="G100" s="117"/>
      <c r="H100" s="117"/>
      <c r="I100" s="117"/>
      <c r="J100" s="117"/>
      <c r="K100" s="117"/>
      <c r="L100" s="117"/>
      <c r="M100" s="117"/>
      <c r="N100" s="117"/>
      <c r="O100" s="117"/>
      <c r="P100" s="118"/>
      <c r="Q100" s="88"/>
      <c r="R100" s="88"/>
      <c r="S100" s="88"/>
    </row>
    <row r="101" spans="4:20" ht="15.75" x14ac:dyDescent="0.5">
      <c r="D101" s="21" t="s">
        <v>398</v>
      </c>
      <c r="E101" s="117">
        <v>1</v>
      </c>
      <c r="F101" s="94">
        <v>24</v>
      </c>
      <c r="G101" s="94"/>
      <c r="H101" s="94"/>
      <c r="I101" s="92">
        <v>5</v>
      </c>
      <c r="J101" s="117">
        <v>1</v>
      </c>
      <c r="K101" s="93"/>
      <c r="L101" s="93"/>
      <c r="M101" s="93"/>
      <c r="N101" s="102"/>
      <c r="O101" s="102"/>
      <c r="P101" s="118">
        <v>-1</v>
      </c>
      <c r="Q101" s="94"/>
      <c r="R101" s="88" t="s">
        <v>435</v>
      </c>
      <c r="S101" s="103">
        <v>0</v>
      </c>
      <c r="T101" s="4"/>
    </row>
    <row r="102" spans="4:20" ht="15.75" x14ac:dyDescent="0.5">
      <c r="D102" s="20" t="s">
        <v>319</v>
      </c>
      <c r="E102" s="117"/>
      <c r="F102" s="117"/>
      <c r="G102" s="117"/>
      <c r="H102" s="117"/>
      <c r="I102" s="117"/>
      <c r="J102" s="117"/>
      <c r="K102" s="117"/>
      <c r="L102" s="117"/>
      <c r="M102" s="117"/>
      <c r="N102" s="117"/>
      <c r="O102" s="117"/>
      <c r="P102" s="118"/>
      <c r="Q102" s="88"/>
      <c r="R102" s="88"/>
      <c r="S102" s="88"/>
    </row>
    <row r="103" spans="4:20" ht="15.75" x14ac:dyDescent="0.5">
      <c r="D103" s="21" t="s">
        <v>399</v>
      </c>
      <c r="E103" s="117">
        <v>1</v>
      </c>
      <c r="F103" s="94">
        <v>28</v>
      </c>
      <c r="G103" s="94"/>
      <c r="H103" s="94"/>
      <c r="I103" s="92">
        <v>4</v>
      </c>
      <c r="J103" s="117">
        <v>0</v>
      </c>
      <c r="K103" s="93"/>
      <c r="L103" s="93"/>
      <c r="M103" s="93"/>
      <c r="N103" s="102"/>
      <c r="O103" s="102"/>
      <c r="P103" s="118">
        <v>-1</v>
      </c>
      <c r="Q103" s="94"/>
      <c r="R103" s="88" t="s">
        <v>435</v>
      </c>
      <c r="S103" s="103"/>
      <c r="T103" s="4"/>
    </row>
    <row r="104" spans="4:20" ht="15.75" x14ac:dyDescent="0.5">
      <c r="D104" s="21" t="s">
        <v>319</v>
      </c>
      <c r="E104" s="117">
        <v>1</v>
      </c>
      <c r="F104" s="94">
        <v>28</v>
      </c>
      <c r="G104" s="94"/>
      <c r="H104" s="94"/>
      <c r="I104" s="92">
        <v>5</v>
      </c>
      <c r="J104" s="117">
        <v>0</v>
      </c>
      <c r="K104" s="93"/>
      <c r="L104" s="93"/>
      <c r="M104" s="93"/>
      <c r="N104" s="102"/>
      <c r="O104" s="102"/>
      <c r="P104" s="118">
        <v>-1</v>
      </c>
      <c r="Q104" s="94"/>
      <c r="R104" s="88" t="s">
        <v>435</v>
      </c>
      <c r="S104" s="103"/>
      <c r="T104" s="4"/>
    </row>
    <row r="105" spans="4:20" ht="15.75" x14ac:dyDescent="0.5">
      <c r="D105" s="20" t="s">
        <v>297</v>
      </c>
      <c r="E105" s="117"/>
      <c r="F105" s="117"/>
      <c r="G105" s="117"/>
      <c r="H105" s="117"/>
      <c r="I105" s="117"/>
      <c r="J105" s="117"/>
      <c r="K105" s="117"/>
      <c r="L105" s="117"/>
      <c r="M105" s="117"/>
      <c r="N105" s="117"/>
      <c r="O105" s="117"/>
      <c r="P105" s="118"/>
      <c r="Q105" s="88"/>
      <c r="R105" s="88"/>
      <c r="S105" s="88"/>
    </row>
    <row r="106" spans="4:20" ht="15.75" x14ac:dyDescent="0.5">
      <c r="D106" s="21" t="s">
        <v>400</v>
      </c>
      <c r="E106" s="117">
        <v>4</v>
      </c>
      <c r="F106" s="94">
        <v>22</v>
      </c>
      <c r="G106" s="94"/>
      <c r="H106" s="94"/>
      <c r="I106" s="92">
        <v>5</v>
      </c>
      <c r="J106" s="117">
        <v>3</v>
      </c>
      <c r="K106" s="93"/>
      <c r="L106" s="93"/>
      <c r="M106" s="93"/>
      <c r="N106" s="102"/>
      <c r="O106" s="102"/>
      <c r="P106" s="118">
        <v>-1</v>
      </c>
      <c r="Q106" s="94"/>
      <c r="R106" s="88" t="s">
        <v>435</v>
      </c>
      <c r="S106" s="103">
        <v>0</v>
      </c>
      <c r="T106" s="4"/>
    </row>
    <row r="107" spans="4:20" ht="15.75" x14ac:dyDescent="0.5">
      <c r="D107" s="21" t="s">
        <v>401</v>
      </c>
      <c r="E107" s="117">
        <v>2</v>
      </c>
      <c r="F107" s="94">
        <v>46</v>
      </c>
      <c r="G107" s="94"/>
      <c r="H107" s="94"/>
      <c r="I107" s="92">
        <v>4.5</v>
      </c>
      <c r="J107" s="117">
        <v>0</v>
      </c>
      <c r="K107" s="93"/>
      <c r="L107" s="93"/>
      <c r="M107" s="93"/>
      <c r="N107" s="102"/>
      <c r="O107" s="102"/>
      <c r="P107" s="118">
        <v>-1</v>
      </c>
      <c r="Q107" s="94"/>
      <c r="R107" s="88" t="s">
        <v>435</v>
      </c>
      <c r="S107" s="103"/>
      <c r="T107" s="4"/>
    </row>
    <row r="108" spans="4:20" ht="15.75" x14ac:dyDescent="0.5">
      <c r="D108" s="21" t="s">
        <v>305</v>
      </c>
      <c r="E108" s="117">
        <v>2</v>
      </c>
      <c r="F108" s="94">
        <v>26</v>
      </c>
      <c r="G108" s="94"/>
      <c r="H108" s="94"/>
      <c r="I108" s="92">
        <v>4.5</v>
      </c>
      <c r="J108" s="117">
        <v>2</v>
      </c>
      <c r="K108" s="93"/>
      <c r="L108" s="93"/>
      <c r="M108" s="93"/>
      <c r="N108" s="102"/>
      <c r="O108" s="102"/>
      <c r="P108" s="118">
        <v>-1</v>
      </c>
      <c r="Q108" s="94"/>
      <c r="R108" s="88" t="s">
        <v>435</v>
      </c>
      <c r="S108" s="103">
        <v>31</v>
      </c>
      <c r="T108" s="4"/>
    </row>
    <row r="109" spans="4:20" ht="15.75" x14ac:dyDescent="0.5">
      <c r="D109" s="20" t="s">
        <v>306</v>
      </c>
      <c r="E109" s="117"/>
      <c r="F109" s="117"/>
      <c r="G109" s="117"/>
      <c r="H109" s="117"/>
      <c r="I109" s="117"/>
      <c r="J109" s="117"/>
      <c r="K109" s="117"/>
      <c r="L109" s="117"/>
      <c r="M109" s="117"/>
      <c r="N109" s="117"/>
      <c r="O109" s="117"/>
      <c r="P109" s="118"/>
      <c r="Q109" s="88"/>
      <c r="R109" s="88"/>
      <c r="S109" s="88"/>
    </row>
    <row r="110" spans="4:20" ht="15.75" x14ac:dyDescent="0.5">
      <c r="D110" s="21" t="s">
        <v>402</v>
      </c>
      <c r="E110" s="117">
        <v>1</v>
      </c>
      <c r="F110" s="94">
        <v>44</v>
      </c>
      <c r="G110" s="94"/>
      <c r="H110" s="94"/>
      <c r="I110" s="92">
        <v>5</v>
      </c>
      <c r="J110" s="117">
        <v>0</v>
      </c>
      <c r="K110" s="93">
        <v>1</v>
      </c>
      <c r="L110" s="93"/>
      <c r="M110" s="93"/>
      <c r="N110" s="102"/>
      <c r="O110" s="102"/>
      <c r="P110" s="118">
        <v>1</v>
      </c>
      <c r="Q110" s="94"/>
      <c r="R110" s="88" t="s">
        <v>435</v>
      </c>
      <c r="S110" s="103"/>
      <c r="T110" s="4"/>
    </row>
    <row r="111" spans="4:20" ht="15.75" x14ac:dyDescent="0.5">
      <c r="D111" s="19" t="s">
        <v>297</v>
      </c>
      <c r="E111" s="117"/>
      <c r="F111" s="117"/>
      <c r="G111" s="117"/>
      <c r="H111" s="117"/>
      <c r="I111" s="117"/>
      <c r="J111" s="117"/>
      <c r="K111" s="117"/>
      <c r="L111" s="117"/>
      <c r="M111" s="117"/>
      <c r="N111" s="117"/>
      <c r="O111" s="117"/>
      <c r="P111" s="118"/>
      <c r="Q111" s="88"/>
      <c r="R111" s="88"/>
      <c r="S111" s="88"/>
    </row>
    <row r="112" spans="4:20" ht="15.75" x14ac:dyDescent="0.5">
      <c r="D112" s="20" t="s">
        <v>320</v>
      </c>
      <c r="E112" s="117"/>
      <c r="F112" s="117"/>
      <c r="G112" s="117"/>
      <c r="H112" s="117"/>
      <c r="I112" s="117"/>
      <c r="J112" s="117"/>
      <c r="K112" s="117"/>
      <c r="L112" s="117"/>
      <c r="M112" s="117"/>
      <c r="N112" s="117"/>
      <c r="O112" s="117"/>
      <c r="P112" s="118"/>
      <c r="Q112" s="88"/>
      <c r="R112" s="88"/>
      <c r="S112" s="88"/>
    </row>
    <row r="113" spans="4:20" ht="15.75" x14ac:dyDescent="0.5">
      <c r="D113" s="21" t="s">
        <v>403</v>
      </c>
      <c r="E113" s="117">
        <v>31</v>
      </c>
      <c r="F113" s="94">
        <v>47.096774193548384</v>
      </c>
      <c r="G113" s="94"/>
      <c r="H113" s="94"/>
      <c r="I113" s="92">
        <v>4.4838709677419351</v>
      </c>
      <c r="J113" s="117">
        <v>15</v>
      </c>
      <c r="K113" s="93">
        <v>6.4516129032258063E-2</v>
      </c>
      <c r="L113" s="93">
        <v>0.25806451612903225</v>
      </c>
      <c r="M113" s="93"/>
      <c r="N113" s="102">
        <v>6.4516129032258063E-2</v>
      </c>
      <c r="O113" s="102">
        <v>3.2258064516129031E-2</v>
      </c>
      <c r="P113" s="118">
        <v>-1</v>
      </c>
      <c r="Q113" s="94"/>
      <c r="R113" s="88" t="s">
        <v>435</v>
      </c>
      <c r="S113" s="103">
        <v>137</v>
      </c>
      <c r="T113" s="4"/>
    </row>
    <row r="114" spans="4:20" ht="15.75" x14ac:dyDescent="0.5">
      <c r="D114" s="21" t="s">
        <v>404</v>
      </c>
      <c r="E114" s="117">
        <v>182</v>
      </c>
      <c r="F114" s="94">
        <v>34.175824175824175</v>
      </c>
      <c r="G114" s="94">
        <v>13.75</v>
      </c>
      <c r="H114" s="94">
        <v>14</v>
      </c>
      <c r="I114" s="92">
        <v>4.2458100558659222</v>
      </c>
      <c r="J114" s="117">
        <v>56</v>
      </c>
      <c r="K114" s="93">
        <v>0.17582417582417584</v>
      </c>
      <c r="L114" s="93">
        <v>0.34615384615384615</v>
      </c>
      <c r="M114" s="93">
        <v>1.6483516483516484E-2</v>
      </c>
      <c r="N114" s="102">
        <v>7.1428571428571425E-2</v>
      </c>
      <c r="O114" s="102">
        <v>2.7472527472527472E-2</v>
      </c>
      <c r="P114" s="118">
        <v>-1</v>
      </c>
      <c r="Q114" s="94">
        <v>9.25</v>
      </c>
      <c r="R114" s="88" t="s">
        <v>435</v>
      </c>
      <c r="S114" s="103">
        <v>25</v>
      </c>
      <c r="T114" s="4"/>
    </row>
    <row r="115" spans="4:20" ht="15.75" x14ac:dyDescent="0.5">
      <c r="D115" s="21" t="s">
        <v>405</v>
      </c>
      <c r="E115" s="117">
        <v>4</v>
      </c>
      <c r="F115" s="94">
        <v>12.75</v>
      </c>
      <c r="G115" s="94"/>
      <c r="H115" s="94"/>
      <c r="I115" s="92">
        <v>3.75</v>
      </c>
      <c r="J115" s="117">
        <v>11</v>
      </c>
      <c r="K115" s="93">
        <v>0.25</v>
      </c>
      <c r="L115" s="93">
        <v>0.5</v>
      </c>
      <c r="M115" s="93"/>
      <c r="N115" s="102"/>
      <c r="O115" s="102">
        <v>0.5</v>
      </c>
      <c r="P115" s="118">
        <v>-1</v>
      </c>
      <c r="Q115" s="94"/>
      <c r="R115" s="88" t="s">
        <v>435</v>
      </c>
      <c r="S115" s="103">
        <v>7</v>
      </c>
      <c r="T115" s="4"/>
    </row>
    <row r="116" spans="4:20" ht="15.75" x14ac:dyDescent="0.5">
      <c r="D116" s="21" t="s">
        <v>363</v>
      </c>
      <c r="E116" s="117">
        <v>8</v>
      </c>
      <c r="F116" s="94">
        <v>31.375</v>
      </c>
      <c r="G116" s="94"/>
      <c r="H116" s="94"/>
      <c r="I116" s="92">
        <v>4.5714285714285712</v>
      </c>
      <c r="J116" s="117">
        <v>6</v>
      </c>
      <c r="K116" s="93">
        <v>0.25</v>
      </c>
      <c r="L116" s="93">
        <v>0.625</v>
      </c>
      <c r="M116" s="93"/>
      <c r="N116" s="102">
        <v>0.125</v>
      </c>
      <c r="O116" s="102"/>
      <c r="P116" s="118">
        <v>-1</v>
      </c>
      <c r="Q116" s="94"/>
      <c r="R116" s="88" t="s">
        <v>435</v>
      </c>
      <c r="S116" s="103">
        <v>32</v>
      </c>
      <c r="T116" s="4"/>
    </row>
    <row r="117" spans="4:20" ht="15.75" x14ac:dyDescent="0.5">
      <c r="D117" s="21" t="s">
        <v>406</v>
      </c>
      <c r="E117" s="117">
        <v>61</v>
      </c>
      <c r="F117" s="94">
        <v>35.42622950819672</v>
      </c>
      <c r="G117" s="94"/>
      <c r="H117" s="94"/>
      <c r="I117" s="92">
        <v>4.3275862068965516</v>
      </c>
      <c r="J117" s="117">
        <v>13</v>
      </c>
      <c r="K117" s="93">
        <v>8.1967213114754092E-2</v>
      </c>
      <c r="L117" s="93">
        <v>0.37704918032786883</v>
      </c>
      <c r="M117" s="93"/>
      <c r="N117" s="102">
        <v>9.8360655737704916E-2</v>
      </c>
      <c r="O117" s="102">
        <v>3.2786885245901641E-2</v>
      </c>
      <c r="P117" s="118">
        <v>-1</v>
      </c>
      <c r="Q117" s="94"/>
      <c r="R117" s="88" t="s">
        <v>435</v>
      </c>
      <c r="S117" s="103">
        <v>32</v>
      </c>
      <c r="T117" s="4"/>
    </row>
    <row r="118" spans="4:20" ht="15.75" x14ac:dyDescent="0.5">
      <c r="D118" s="20" t="s">
        <v>321</v>
      </c>
      <c r="E118" s="117"/>
      <c r="F118" s="117"/>
      <c r="G118" s="117"/>
      <c r="H118" s="117"/>
      <c r="I118" s="117"/>
      <c r="J118" s="117"/>
      <c r="K118" s="117"/>
      <c r="L118" s="117"/>
      <c r="M118" s="117"/>
      <c r="N118" s="117"/>
      <c r="O118" s="117"/>
      <c r="P118" s="118"/>
      <c r="Q118" s="88"/>
      <c r="R118" s="88"/>
      <c r="S118" s="88"/>
    </row>
    <row r="119" spans="4:20" ht="15.75" x14ac:dyDescent="0.5">
      <c r="D119" s="21" t="s">
        <v>407</v>
      </c>
      <c r="E119" s="117">
        <v>134</v>
      </c>
      <c r="F119" s="94">
        <v>67.462686567164184</v>
      </c>
      <c r="G119" s="94">
        <v>85</v>
      </c>
      <c r="H119" s="94">
        <v>0</v>
      </c>
      <c r="I119" s="92">
        <v>4.1893939393939394</v>
      </c>
      <c r="J119" s="117">
        <v>13</v>
      </c>
      <c r="K119" s="93">
        <v>0.17910447761194029</v>
      </c>
      <c r="L119" s="93">
        <v>0.2537313432835821</v>
      </c>
      <c r="M119" s="93"/>
      <c r="N119" s="102">
        <v>8.2089552238805971E-2</v>
      </c>
      <c r="O119" s="102">
        <v>3.7313432835820892E-2</v>
      </c>
      <c r="P119" s="118">
        <v>-1</v>
      </c>
      <c r="Q119" s="94">
        <v>45</v>
      </c>
      <c r="R119" s="88" t="s">
        <v>437</v>
      </c>
      <c r="S119" s="103">
        <v>0</v>
      </c>
      <c r="T119" s="4"/>
    </row>
    <row r="120" spans="4:20" ht="15.75" x14ac:dyDescent="0.5">
      <c r="D120" s="21" t="s">
        <v>408</v>
      </c>
      <c r="E120" s="117">
        <v>13</v>
      </c>
      <c r="F120" s="94">
        <v>36.384615384615387</v>
      </c>
      <c r="G120" s="94">
        <v>11</v>
      </c>
      <c r="H120" s="94">
        <v>0</v>
      </c>
      <c r="I120" s="92">
        <v>4.0769230769230766</v>
      </c>
      <c r="J120" s="117">
        <v>3</v>
      </c>
      <c r="K120" s="93">
        <v>0.15384615384615385</v>
      </c>
      <c r="L120" s="93">
        <v>0.30769230769230771</v>
      </c>
      <c r="M120" s="93"/>
      <c r="N120" s="102"/>
      <c r="O120" s="102">
        <v>0.15384615384615385</v>
      </c>
      <c r="P120" s="118">
        <v>-1</v>
      </c>
      <c r="Q120" s="94">
        <v>11</v>
      </c>
      <c r="R120" s="88" t="s">
        <v>435</v>
      </c>
      <c r="S120" s="103">
        <v>0</v>
      </c>
      <c r="T120" s="4"/>
    </row>
    <row r="121" spans="4:20" ht="15.75" x14ac:dyDescent="0.5">
      <c r="D121" s="20" t="s">
        <v>322</v>
      </c>
      <c r="E121" s="117"/>
      <c r="F121" s="117"/>
      <c r="G121" s="117"/>
      <c r="H121" s="117"/>
      <c r="I121" s="117"/>
      <c r="J121" s="117"/>
      <c r="K121" s="117"/>
      <c r="L121" s="117"/>
      <c r="M121" s="117"/>
      <c r="N121" s="117"/>
      <c r="O121" s="117"/>
      <c r="P121" s="118"/>
      <c r="Q121" s="88"/>
      <c r="R121" s="88"/>
      <c r="S121" s="88"/>
    </row>
    <row r="122" spans="4:20" ht="15.75" x14ac:dyDescent="0.5">
      <c r="D122" s="21" t="s">
        <v>409</v>
      </c>
      <c r="E122" s="117">
        <v>18</v>
      </c>
      <c r="F122" s="94">
        <v>256.94444444444446</v>
      </c>
      <c r="G122" s="94"/>
      <c r="H122" s="94"/>
      <c r="I122" s="92">
        <v>4</v>
      </c>
      <c r="J122" s="117">
        <v>5</v>
      </c>
      <c r="K122" s="93">
        <v>0.66666666666666663</v>
      </c>
      <c r="L122" s="93">
        <v>0.3888888888888889</v>
      </c>
      <c r="M122" s="93">
        <v>0.1111111111111111</v>
      </c>
      <c r="N122" s="102">
        <v>0.16666666666666666</v>
      </c>
      <c r="O122" s="102">
        <v>0.1111111111111111</v>
      </c>
      <c r="P122" s="118">
        <v>1</v>
      </c>
      <c r="Q122" s="94"/>
      <c r="R122" s="88" t="s">
        <v>435</v>
      </c>
      <c r="S122" s="103">
        <v>0</v>
      </c>
      <c r="T122" s="4"/>
    </row>
    <row r="123" spans="4:20" ht="15.75" x14ac:dyDescent="0.5">
      <c r="D123" s="21" t="s">
        <v>410</v>
      </c>
      <c r="E123" s="117">
        <v>5</v>
      </c>
      <c r="F123" s="94">
        <v>37.6</v>
      </c>
      <c r="G123" s="94"/>
      <c r="H123" s="94"/>
      <c r="I123" s="92">
        <v>4</v>
      </c>
      <c r="J123" s="117">
        <v>0</v>
      </c>
      <c r="K123" s="93">
        <v>0.8</v>
      </c>
      <c r="L123" s="93">
        <v>0.4</v>
      </c>
      <c r="M123" s="93"/>
      <c r="N123" s="102"/>
      <c r="O123" s="102"/>
      <c r="P123" s="118">
        <v>1</v>
      </c>
      <c r="Q123" s="94"/>
      <c r="R123" s="88" t="s">
        <v>435</v>
      </c>
      <c r="S123" s="103"/>
      <c r="T123" s="4"/>
    </row>
    <row r="124" spans="4:20" ht="15.75" x14ac:dyDescent="0.5">
      <c r="D124" s="20" t="s">
        <v>323</v>
      </c>
      <c r="E124" s="117"/>
      <c r="F124" s="117"/>
      <c r="G124" s="117"/>
      <c r="H124" s="117"/>
      <c r="I124" s="117"/>
      <c r="J124" s="117"/>
      <c r="K124" s="117"/>
      <c r="L124" s="117"/>
      <c r="M124" s="117"/>
      <c r="N124" s="117"/>
      <c r="O124" s="117"/>
      <c r="P124" s="118"/>
      <c r="Q124" s="88"/>
      <c r="R124" s="88"/>
      <c r="S124" s="88"/>
    </row>
    <row r="125" spans="4:20" ht="15.75" x14ac:dyDescent="0.5">
      <c r="D125" s="21" t="s">
        <v>411</v>
      </c>
      <c r="E125" s="117">
        <v>104</v>
      </c>
      <c r="F125" s="94">
        <v>49.75</v>
      </c>
      <c r="G125" s="94">
        <v>7</v>
      </c>
      <c r="H125" s="94">
        <v>0</v>
      </c>
      <c r="I125" s="92">
        <v>4.384615384615385</v>
      </c>
      <c r="J125" s="117">
        <v>37</v>
      </c>
      <c r="K125" s="93">
        <v>0.13461538461538461</v>
      </c>
      <c r="L125" s="93">
        <v>0.30769230769230771</v>
      </c>
      <c r="M125" s="93">
        <v>9.6153846153846159E-3</v>
      </c>
      <c r="N125" s="102">
        <v>8.6538461538461536E-2</v>
      </c>
      <c r="O125" s="102">
        <v>5.7692307692307696E-2</v>
      </c>
      <c r="P125" s="118">
        <v>-1</v>
      </c>
      <c r="Q125" s="94">
        <v>3</v>
      </c>
      <c r="R125" s="88" t="s">
        <v>435</v>
      </c>
      <c r="S125" s="103">
        <v>0</v>
      </c>
      <c r="T125" s="4"/>
    </row>
    <row r="126" spans="4:20" ht="15.75" x14ac:dyDescent="0.5">
      <c r="D126" s="21" t="s">
        <v>412</v>
      </c>
      <c r="E126" s="117">
        <v>17</v>
      </c>
      <c r="F126" s="94">
        <v>38.764705882352942</v>
      </c>
      <c r="G126" s="94">
        <v>3.5</v>
      </c>
      <c r="H126" s="94">
        <v>1</v>
      </c>
      <c r="I126" s="92">
        <v>4.125</v>
      </c>
      <c r="J126" s="117">
        <v>19</v>
      </c>
      <c r="K126" s="93">
        <v>5.8823529411764705E-2</v>
      </c>
      <c r="L126" s="93">
        <v>0.58823529411764708</v>
      </c>
      <c r="M126" s="93"/>
      <c r="N126" s="102">
        <v>5.8823529411764705E-2</v>
      </c>
      <c r="O126" s="102">
        <v>5.8823529411764705E-2</v>
      </c>
      <c r="P126" s="118">
        <v>-1</v>
      </c>
      <c r="Q126" s="94">
        <v>2.5</v>
      </c>
      <c r="R126" s="88" t="s">
        <v>435</v>
      </c>
      <c r="S126" s="103">
        <v>0</v>
      </c>
      <c r="T126" s="4"/>
    </row>
    <row r="127" spans="4:20" ht="15.75" x14ac:dyDescent="0.5">
      <c r="D127" s="20" t="s">
        <v>324</v>
      </c>
      <c r="E127" s="117"/>
      <c r="F127" s="117"/>
      <c r="G127" s="117"/>
      <c r="H127" s="117"/>
      <c r="I127" s="117"/>
      <c r="J127" s="117"/>
      <c r="K127" s="117"/>
      <c r="L127" s="117"/>
      <c r="M127" s="117"/>
      <c r="N127" s="117"/>
      <c r="O127" s="117"/>
      <c r="P127" s="118"/>
      <c r="Q127" s="88"/>
      <c r="R127" s="88"/>
      <c r="S127" s="88"/>
    </row>
    <row r="128" spans="4:20" ht="15.75" x14ac:dyDescent="0.5">
      <c r="D128" s="21" t="s">
        <v>413</v>
      </c>
      <c r="E128" s="117">
        <v>4</v>
      </c>
      <c r="F128" s="94">
        <v>46</v>
      </c>
      <c r="G128" s="94"/>
      <c r="H128" s="94"/>
      <c r="I128" s="92">
        <v>3.75</v>
      </c>
      <c r="J128" s="117">
        <v>29</v>
      </c>
      <c r="K128" s="93"/>
      <c r="L128" s="93">
        <v>0.75</v>
      </c>
      <c r="M128" s="93"/>
      <c r="N128" s="102"/>
      <c r="O128" s="102"/>
      <c r="P128" s="118">
        <v>-1</v>
      </c>
      <c r="Q128" s="94"/>
      <c r="R128" s="88" t="s">
        <v>435</v>
      </c>
      <c r="S128" s="103">
        <v>0</v>
      </c>
      <c r="T128" s="4"/>
    </row>
    <row r="129" spans="4:20" ht="15.75" x14ac:dyDescent="0.5">
      <c r="D129" s="21" t="s">
        <v>414</v>
      </c>
      <c r="E129" s="117">
        <v>7</v>
      </c>
      <c r="F129" s="94">
        <v>71.142857142857139</v>
      </c>
      <c r="G129" s="94"/>
      <c r="H129" s="94"/>
      <c r="I129" s="92">
        <v>4.1428571428571432</v>
      </c>
      <c r="J129" s="117">
        <v>2</v>
      </c>
      <c r="K129" s="93">
        <v>0.7142857142857143</v>
      </c>
      <c r="L129" s="93">
        <v>0.14285714285714285</v>
      </c>
      <c r="M129" s="93"/>
      <c r="N129" s="102"/>
      <c r="O129" s="102"/>
      <c r="P129" s="118">
        <v>-1</v>
      </c>
      <c r="Q129" s="94"/>
      <c r="R129" s="88" t="s">
        <v>435</v>
      </c>
      <c r="S129" s="103">
        <v>44</v>
      </c>
      <c r="T129" s="4"/>
    </row>
    <row r="130" spans="4:20" ht="15.75" x14ac:dyDescent="0.5">
      <c r="D130" s="21" t="s">
        <v>415</v>
      </c>
      <c r="E130" s="117">
        <v>53</v>
      </c>
      <c r="F130" s="94">
        <v>63.886792452830186</v>
      </c>
      <c r="G130" s="94"/>
      <c r="H130" s="94"/>
      <c r="I130" s="92">
        <v>4.3018867924528301</v>
      </c>
      <c r="J130" s="117">
        <v>22</v>
      </c>
      <c r="K130" s="93">
        <v>0.20754716981132076</v>
      </c>
      <c r="L130" s="93">
        <v>0.28301886792452829</v>
      </c>
      <c r="M130" s="93"/>
      <c r="N130" s="102">
        <v>0.15094339622641509</v>
      </c>
      <c r="O130" s="102">
        <v>3.7735849056603772E-2</v>
      </c>
      <c r="P130" s="118">
        <v>-1</v>
      </c>
      <c r="Q130" s="94"/>
      <c r="R130" s="88" t="s">
        <v>435</v>
      </c>
      <c r="S130" s="103">
        <v>0</v>
      </c>
      <c r="T130" s="4"/>
    </row>
    <row r="131" spans="4:20" ht="15.75" x14ac:dyDescent="0.5">
      <c r="D131" s="21" t="s">
        <v>416</v>
      </c>
      <c r="E131" s="117">
        <v>55</v>
      </c>
      <c r="F131" s="94">
        <v>71.63636363636364</v>
      </c>
      <c r="G131" s="94"/>
      <c r="H131" s="94"/>
      <c r="I131" s="92">
        <v>4.333333333333333</v>
      </c>
      <c r="J131" s="117">
        <v>18</v>
      </c>
      <c r="K131" s="93">
        <v>0.16363636363636364</v>
      </c>
      <c r="L131" s="93">
        <v>0.29090909090909089</v>
      </c>
      <c r="M131" s="93">
        <v>3.6363636363636362E-2</v>
      </c>
      <c r="N131" s="102">
        <v>0.10909090909090909</v>
      </c>
      <c r="O131" s="102"/>
      <c r="P131" s="118">
        <v>-1</v>
      </c>
      <c r="Q131" s="94"/>
      <c r="R131" s="88" t="s">
        <v>435</v>
      </c>
      <c r="S131" s="103">
        <v>45</v>
      </c>
      <c r="T131" s="4"/>
    </row>
    <row r="132" spans="4:20" ht="15.75" x14ac:dyDescent="0.5">
      <c r="D132" s="21" t="s">
        <v>324</v>
      </c>
      <c r="E132" s="117">
        <v>329</v>
      </c>
      <c r="F132" s="94">
        <v>80.416413373860181</v>
      </c>
      <c r="G132" s="94">
        <v>32</v>
      </c>
      <c r="H132" s="94">
        <v>26</v>
      </c>
      <c r="I132" s="92">
        <v>4.2897196261682247</v>
      </c>
      <c r="J132" s="117">
        <v>119</v>
      </c>
      <c r="K132" s="93">
        <v>0.20060790273556231</v>
      </c>
      <c r="L132" s="93">
        <v>0.2796352583586626</v>
      </c>
      <c r="M132" s="93">
        <v>3.0395136778115501E-3</v>
      </c>
      <c r="N132" s="102">
        <v>6.3829787234042548E-2</v>
      </c>
      <c r="O132" s="102">
        <v>2.1276595744680851E-2</v>
      </c>
      <c r="P132" s="118">
        <v>-1</v>
      </c>
      <c r="Q132" s="94">
        <v>25</v>
      </c>
      <c r="R132" s="88" t="s">
        <v>436</v>
      </c>
      <c r="S132" s="103">
        <v>295</v>
      </c>
      <c r="T132" s="4"/>
    </row>
    <row r="133" spans="4:20" ht="15.75" x14ac:dyDescent="0.5">
      <c r="D133" s="21" t="s">
        <v>417</v>
      </c>
      <c r="E133" s="117">
        <v>14</v>
      </c>
      <c r="F133" s="94">
        <v>64.571428571428569</v>
      </c>
      <c r="G133" s="94"/>
      <c r="H133" s="94"/>
      <c r="I133" s="92">
        <v>4.2857142857142856</v>
      </c>
      <c r="J133" s="117">
        <v>0</v>
      </c>
      <c r="K133" s="93">
        <v>0.35714285714285715</v>
      </c>
      <c r="L133" s="93">
        <v>0.2857142857142857</v>
      </c>
      <c r="M133" s="93"/>
      <c r="N133" s="102">
        <v>7.1428571428571425E-2</v>
      </c>
      <c r="O133" s="102"/>
      <c r="P133" s="118">
        <v>-1</v>
      </c>
      <c r="Q133" s="94"/>
      <c r="R133" s="88" t="s">
        <v>435</v>
      </c>
      <c r="S133" s="103"/>
      <c r="T133" s="4"/>
    </row>
    <row r="134" spans="4:20" ht="15.75" x14ac:dyDescent="0.5">
      <c r="D134" s="20" t="s">
        <v>304</v>
      </c>
      <c r="E134" s="117"/>
      <c r="F134" s="117"/>
      <c r="G134" s="117"/>
      <c r="H134" s="117"/>
      <c r="I134" s="117"/>
      <c r="J134" s="117"/>
      <c r="K134" s="117"/>
      <c r="L134" s="117"/>
      <c r="M134" s="117"/>
      <c r="N134" s="117"/>
      <c r="O134" s="117"/>
      <c r="P134" s="118"/>
      <c r="Q134" s="88"/>
      <c r="R134" s="88"/>
      <c r="S134" s="88"/>
    </row>
    <row r="135" spans="4:20" ht="15.75" x14ac:dyDescent="0.5">
      <c r="D135" s="21" t="s">
        <v>337</v>
      </c>
      <c r="E135" s="117">
        <v>26</v>
      </c>
      <c r="F135" s="94">
        <v>37.884615384615387</v>
      </c>
      <c r="G135" s="94">
        <v>12</v>
      </c>
      <c r="H135" s="94">
        <v>0</v>
      </c>
      <c r="I135" s="92">
        <v>3.8846153846153846</v>
      </c>
      <c r="J135" s="117">
        <v>8</v>
      </c>
      <c r="K135" s="93">
        <v>0.34615384615384615</v>
      </c>
      <c r="L135" s="93">
        <v>0.34615384615384615</v>
      </c>
      <c r="M135" s="93"/>
      <c r="N135" s="102"/>
      <c r="O135" s="102">
        <v>7.6923076923076927E-2</v>
      </c>
      <c r="P135" s="118">
        <v>-1</v>
      </c>
      <c r="Q135" s="94">
        <v>6</v>
      </c>
      <c r="R135" s="88" t="s">
        <v>435</v>
      </c>
      <c r="S135" s="103">
        <v>0</v>
      </c>
      <c r="T135" s="4"/>
    </row>
    <row r="136" spans="4:20" ht="15.75" x14ac:dyDescent="0.5">
      <c r="D136" s="21" t="s">
        <v>338</v>
      </c>
      <c r="E136" s="117">
        <v>16</v>
      </c>
      <c r="F136" s="94">
        <v>37.1875</v>
      </c>
      <c r="G136" s="94"/>
      <c r="H136" s="94"/>
      <c r="I136" s="92">
        <v>3.9375</v>
      </c>
      <c r="J136" s="117">
        <v>18</v>
      </c>
      <c r="K136" s="93">
        <v>0.1875</v>
      </c>
      <c r="L136" s="93">
        <v>0.3125</v>
      </c>
      <c r="M136" s="93"/>
      <c r="N136" s="102">
        <v>6.25E-2</v>
      </c>
      <c r="O136" s="102">
        <v>6.25E-2</v>
      </c>
      <c r="P136" s="118">
        <v>-1</v>
      </c>
      <c r="Q136" s="94"/>
      <c r="R136" s="88" t="s">
        <v>435</v>
      </c>
      <c r="S136" s="103">
        <v>1</v>
      </c>
      <c r="T136" s="4"/>
    </row>
    <row r="137" spans="4:20" ht="15.75" x14ac:dyDescent="0.5">
      <c r="D137" s="20" t="s">
        <v>305</v>
      </c>
      <c r="E137" s="117"/>
      <c r="F137" s="117"/>
      <c r="G137" s="117"/>
      <c r="H137" s="117"/>
      <c r="I137" s="117"/>
      <c r="J137" s="117"/>
      <c r="K137" s="117"/>
      <c r="L137" s="117"/>
      <c r="M137" s="117"/>
      <c r="N137" s="117"/>
      <c r="O137" s="117"/>
      <c r="P137" s="118"/>
      <c r="Q137" s="88"/>
      <c r="R137" s="88"/>
      <c r="S137" s="88"/>
    </row>
    <row r="138" spans="4:20" ht="15.75" x14ac:dyDescent="0.5">
      <c r="D138" s="21" t="s">
        <v>339</v>
      </c>
      <c r="E138" s="117">
        <v>9</v>
      </c>
      <c r="F138" s="94">
        <v>32.777777777777779</v>
      </c>
      <c r="G138" s="94"/>
      <c r="H138" s="94"/>
      <c r="I138" s="92">
        <v>4</v>
      </c>
      <c r="J138" s="117">
        <v>1</v>
      </c>
      <c r="K138" s="93">
        <v>0.33333333333333331</v>
      </c>
      <c r="L138" s="93">
        <v>0.33333333333333331</v>
      </c>
      <c r="M138" s="93"/>
      <c r="N138" s="102"/>
      <c r="O138" s="102"/>
      <c r="P138" s="118">
        <v>-1</v>
      </c>
      <c r="Q138" s="94"/>
      <c r="R138" s="88" t="s">
        <v>435</v>
      </c>
      <c r="S138" s="103">
        <v>0</v>
      </c>
      <c r="T138" s="4"/>
    </row>
    <row r="139" spans="4:20" ht="15.75" x14ac:dyDescent="0.5">
      <c r="D139" s="21" t="s">
        <v>418</v>
      </c>
      <c r="E139" s="117">
        <v>75</v>
      </c>
      <c r="F139" s="94">
        <v>40.453333333333333</v>
      </c>
      <c r="G139" s="94">
        <v>10</v>
      </c>
      <c r="H139" s="94">
        <v>0</v>
      </c>
      <c r="I139" s="92">
        <v>4.04</v>
      </c>
      <c r="J139" s="117">
        <v>29</v>
      </c>
      <c r="K139" s="93">
        <v>9.3333333333333338E-2</v>
      </c>
      <c r="L139" s="93">
        <v>0.34666666666666668</v>
      </c>
      <c r="M139" s="93">
        <v>1.3333333333333334E-2</v>
      </c>
      <c r="N139" s="102">
        <v>6.6666666666666666E-2</v>
      </c>
      <c r="O139" s="102">
        <v>0.04</v>
      </c>
      <c r="P139" s="118">
        <v>-1</v>
      </c>
      <c r="Q139" s="94">
        <v>7</v>
      </c>
      <c r="R139" s="88" t="s">
        <v>435</v>
      </c>
      <c r="S139" s="103">
        <v>32</v>
      </c>
      <c r="T139" s="4"/>
    </row>
    <row r="140" spans="4:20" ht="15.75" x14ac:dyDescent="0.5">
      <c r="D140" s="20" t="s">
        <v>325</v>
      </c>
      <c r="E140" s="117"/>
      <c r="F140" s="117"/>
      <c r="G140" s="117"/>
      <c r="H140" s="117"/>
      <c r="I140" s="117"/>
      <c r="J140" s="117"/>
      <c r="K140" s="117"/>
      <c r="L140" s="117"/>
      <c r="M140" s="117"/>
      <c r="N140" s="117"/>
      <c r="O140" s="117"/>
      <c r="P140" s="118"/>
      <c r="Q140" s="88"/>
      <c r="R140" s="88"/>
      <c r="S140" s="88"/>
    </row>
    <row r="141" spans="4:20" ht="15.75" x14ac:dyDescent="0.5">
      <c r="D141" s="21" t="s">
        <v>419</v>
      </c>
      <c r="E141" s="117">
        <v>26</v>
      </c>
      <c r="F141" s="94">
        <v>32.5</v>
      </c>
      <c r="G141" s="94"/>
      <c r="H141" s="94"/>
      <c r="I141" s="92">
        <v>4.3461538461538458</v>
      </c>
      <c r="J141" s="117">
        <v>4</v>
      </c>
      <c r="K141" s="93">
        <v>0.11538461538461539</v>
      </c>
      <c r="L141" s="93">
        <v>0.11538461538461539</v>
      </c>
      <c r="M141" s="93"/>
      <c r="N141" s="102">
        <v>0.11538461538461539</v>
      </c>
      <c r="O141" s="102"/>
      <c r="P141" s="118">
        <v>-1</v>
      </c>
      <c r="Q141" s="94"/>
      <c r="R141" s="88" t="s">
        <v>435</v>
      </c>
      <c r="S141" s="103">
        <v>0</v>
      </c>
      <c r="T141" s="4"/>
    </row>
    <row r="142" spans="4:20" ht="15.75" x14ac:dyDescent="0.5">
      <c r="D142" s="21" t="s">
        <v>420</v>
      </c>
      <c r="E142" s="117">
        <v>335</v>
      </c>
      <c r="F142" s="94">
        <v>70.495522388059698</v>
      </c>
      <c r="G142" s="94">
        <v>17.333333333333332</v>
      </c>
      <c r="H142" s="94">
        <v>35</v>
      </c>
      <c r="I142" s="92">
        <v>4.3179012345679011</v>
      </c>
      <c r="J142" s="117">
        <v>82</v>
      </c>
      <c r="K142" s="93">
        <v>0.19402985074626866</v>
      </c>
      <c r="L142" s="93">
        <v>0.34626865671641793</v>
      </c>
      <c r="M142" s="93">
        <v>8.9552238805970154E-3</v>
      </c>
      <c r="N142" s="102">
        <v>8.6567164179104483E-2</v>
      </c>
      <c r="O142" s="102">
        <v>3.2835820895522387E-2</v>
      </c>
      <c r="P142" s="118">
        <v>-1</v>
      </c>
      <c r="Q142" s="94">
        <v>17</v>
      </c>
      <c r="R142" s="88" t="s">
        <v>435</v>
      </c>
      <c r="S142" s="103">
        <v>0</v>
      </c>
      <c r="T142" s="4"/>
    </row>
    <row r="143" spans="4:20" ht="15.75" x14ac:dyDescent="0.5">
      <c r="D143" s="21" t="s">
        <v>421</v>
      </c>
      <c r="E143" s="117">
        <v>43</v>
      </c>
      <c r="F143" s="94">
        <v>52.093023255813954</v>
      </c>
      <c r="G143" s="94"/>
      <c r="H143" s="94"/>
      <c r="I143" s="92">
        <v>4.5476190476190474</v>
      </c>
      <c r="J143" s="117">
        <v>13</v>
      </c>
      <c r="K143" s="93">
        <v>0.20930232558139536</v>
      </c>
      <c r="L143" s="93">
        <v>0.39534883720930231</v>
      </c>
      <c r="M143" s="93">
        <v>2.3255813953488372E-2</v>
      </c>
      <c r="N143" s="102">
        <v>2.3255813953488372E-2</v>
      </c>
      <c r="O143" s="102">
        <v>2.3255813953488372E-2</v>
      </c>
      <c r="P143" s="118">
        <v>0</v>
      </c>
      <c r="Q143" s="94"/>
      <c r="R143" s="88" t="s">
        <v>435</v>
      </c>
      <c r="S143" s="103">
        <v>61</v>
      </c>
      <c r="T143" s="4"/>
    </row>
    <row r="144" spans="4:20" ht="15.75" x14ac:dyDescent="0.5">
      <c r="D144" s="20" t="s">
        <v>326</v>
      </c>
      <c r="E144" s="117"/>
      <c r="F144" s="117"/>
      <c r="G144" s="117"/>
      <c r="H144" s="117"/>
      <c r="I144" s="117"/>
      <c r="J144" s="117"/>
      <c r="K144" s="117"/>
      <c r="L144" s="117"/>
      <c r="M144" s="117"/>
      <c r="N144" s="117"/>
      <c r="O144" s="117"/>
      <c r="P144" s="118"/>
      <c r="Q144" s="88"/>
      <c r="R144" s="88"/>
      <c r="S144" s="88"/>
    </row>
    <row r="145" spans="4:20" ht="15.75" x14ac:dyDescent="0.5">
      <c r="D145" s="21" t="s">
        <v>300</v>
      </c>
      <c r="E145" s="117">
        <v>28</v>
      </c>
      <c r="F145" s="94">
        <v>35.035714285714285</v>
      </c>
      <c r="G145" s="94"/>
      <c r="H145" s="94"/>
      <c r="I145" s="92">
        <v>4.3571428571428568</v>
      </c>
      <c r="J145" s="117">
        <v>6</v>
      </c>
      <c r="K145" s="93">
        <v>0.35714285714285715</v>
      </c>
      <c r="L145" s="93">
        <v>0.14285714285714285</v>
      </c>
      <c r="M145" s="93"/>
      <c r="N145" s="102">
        <v>3.5714285714285712E-2</v>
      </c>
      <c r="O145" s="102">
        <v>3.5714285714285712E-2</v>
      </c>
      <c r="P145" s="118">
        <v>-1</v>
      </c>
      <c r="Q145" s="94"/>
      <c r="R145" s="88" t="s">
        <v>435</v>
      </c>
      <c r="S145" s="103">
        <v>0</v>
      </c>
      <c r="T145" s="4"/>
    </row>
    <row r="146" spans="4:20" ht="15.75" x14ac:dyDescent="0.5">
      <c r="D146" s="21" t="s">
        <v>422</v>
      </c>
      <c r="E146" s="117">
        <v>3</v>
      </c>
      <c r="F146" s="94">
        <v>38.666666666666664</v>
      </c>
      <c r="G146" s="94"/>
      <c r="H146" s="94"/>
      <c r="I146" s="92">
        <v>3.6666666666666665</v>
      </c>
      <c r="J146" s="117">
        <v>0</v>
      </c>
      <c r="K146" s="93">
        <v>0.66666666666666663</v>
      </c>
      <c r="L146" s="93"/>
      <c r="M146" s="93"/>
      <c r="N146" s="102"/>
      <c r="O146" s="102"/>
      <c r="P146" s="118">
        <v>-1</v>
      </c>
      <c r="Q146" s="94"/>
      <c r="R146" s="88" t="s">
        <v>435</v>
      </c>
      <c r="S146" s="103"/>
      <c r="T146" s="4"/>
    </row>
    <row r="147" spans="4:20" ht="15.75" x14ac:dyDescent="0.5">
      <c r="D147" s="21" t="s">
        <v>423</v>
      </c>
      <c r="E147" s="117">
        <v>5</v>
      </c>
      <c r="F147" s="94">
        <v>65.599999999999994</v>
      </c>
      <c r="G147" s="94"/>
      <c r="H147" s="94"/>
      <c r="I147" s="92">
        <v>4</v>
      </c>
      <c r="J147" s="117">
        <v>14</v>
      </c>
      <c r="K147" s="93">
        <v>0.4</v>
      </c>
      <c r="L147" s="93">
        <v>0.6</v>
      </c>
      <c r="M147" s="93"/>
      <c r="N147" s="102"/>
      <c r="O147" s="102"/>
      <c r="P147" s="118">
        <v>-1</v>
      </c>
      <c r="Q147" s="94"/>
      <c r="R147" s="88" t="s">
        <v>435</v>
      </c>
      <c r="S147" s="103">
        <v>0</v>
      </c>
      <c r="T147" s="4"/>
    </row>
    <row r="148" spans="4:20" ht="15.75" x14ac:dyDescent="0.5">
      <c r="D148" s="19" t="s">
        <v>298</v>
      </c>
      <c r="E148" s="117"/>
      <c r="F148" s="117"/>
      <c r="G148" s="117"/>
      <c r="H148" s="117"/>
      <c r="I148" s="117"/>
      <c r="J148" s="117"/>
      <c r="K148" s="117"/>
      <c r="L148" s="117"/>
      <c r="M148" s="117"/>
      <c r="N148" s="117"/>
      <c r="O148" s="117"/>
      <c r="P148" s="118"/>
      <c r="Q148" s="88"/>
      <c r="R148" s="88"/>
      <c r="S148" s="88"/>
    </row>
    <row r="149" spans="4:20" ht="15.75" x14ac:dyDescent="0.5">
      <c r="D149" s="20" t="s">
        <v>327</v>
      </c>
      <c r="E149" s="117"/>
      <c r="F149" s="117"/>
      <c r="G149" s="117"/>
      <c r="H149" s="117"/>
      <c r="I149" s="117"/>
      <c r="J149" s="117"/>
      <c r="K149" s="117"/>
      <c r="L149" s="117"/>
      <c r="M149" s="117"/>
      <c r="N149" s="117"/>
      <c r="O149" s="117"/>
      <c r="P149" s="118"/>
      <c r="Q149" s="88"/>
      <c r="R149" s="88"/>
      <c r="S149" s="88"/>
    </row>
    <row r="150" spans="4:20" ht="15.75" x14ac:dyDescent="0.5">
      <c r="D150" s="21" t="s">
        <v>410</v>
      </c>
      <c r="E150" s="117">
        <v>1</v>
      </c>
      <c r="F150" s="94">
        <v>35</v>
      </c>
      <c r="G150" s="94"/>
      <c r="H150" s="94"/>
      <c r="I150" s="92">
        <v>5</v>
      </c>
      <c r="J150" s="117">
        <v>0</v>
      </c>
      <c r="K150" s="93">
        <v>1</v>
      </c>
      <c r="L150" s="93"/>
      <c r="M150" s="93"/>
      <c r="N150" s="102"/>
      <c r="O150" s="102"/>
      <c r="P150" s="118">
        <v>1</v>
      </c>
      <c r="Q150" s="94"/>
      <c r="R150" s="88" t="s">
        <v>435</v>
      </c>
      <c r="S150" s="103"/>
      <c r="T150" s="4"/>
    </row>
    <row r="151" spans="4:20" ht="15.75" x14ac:dyDescent="0.5">
      <c r="D151" s="19" t="s">
        <v>266</v>
      </c>
      <c r="E151" s="117"/>
      <c r="F151" s="117"/>
      <c r="G151" s="117"/>
      <c r="H151" s="117"/>
      <c r="I151" s="117"/>
      <c r="J151" s="117"/>
      <c r="K151" s="117"/>
      <c r="L151" s="117"/>
      <c r="M151" s="117"/>
      <c r="N151" s="117"/>
      <c r="O151" s="117"/>
      <c r="P151" s="118"/>
      <c r="Q151" s="88"/>
      <c r="R151" s="88"/>
      <c r="S151" s="88"/>
    </row>
    <row r="152" spans="4:20" ht="15.75" x14ac:dyDescent="0.5">
      <c r="D152" s="20" t="s">
        <v>266</v>
      </c>
      <c r="E152" s="117"/>
      <c r="F152" s="117"/>
      <c r="G152" s="117"/>
      <c r="H152" s="117"/>
      <c r="I152" s="117"/>
      <c r="J152" s="117"/>
      <c r="K152" s="117"/>
      <c r="L152" s="117"/>
      <c r="M152" s="117"/>
      <c r="N152" s="117"/>
      <c r="O152" s="117"/>
      <c r="P152" s="118"/>
      <c r="Q152" s="88"/>
      <c r="R152" s="88"/>
      <c r="S152" s="88"/>
    </row>
    <row r="153" spans="4:20" ht="15.75" x14ac:dyDescent="0.5">
      <c r="D153" s="21" t="s">
        <v>266</v>
      </c>
      <c r="E153" s="117"/>
      <c r="F153" s="94"/>
      <c r="G153" s="94"/>
      <c r="H153" s="94"/>
      <c r="I153" s="92"/>
      <c r="J153" s="117"/>
      <c r="K153" s="93"/>
      <c r="L153" s="93"/>
      <c r="M153" s="93"/>
      <c r="N153" s="102"/>
      <c r="O153" s="102"/>
      <c r="P153" s="118"/>
      <c r="Q153" s="103"/>
      <c r="R153" s="88" t="s">
        <v>435</v>
      </c>
      <c r="S153" s="103"/>
      <c r="T153" s="4"/>
    </row>
    <row r="154" spans="4:20" ht="15.75" x14ac:dyDescent="0.5">
      <c r="D154" s="19" t="s">
        <v>267</v>
      </c>
      <c r="E154" s="117">
        <v>5069</v>
      </c>
      <c r="F154" s="94">
        <v>51.249161570329456</v>
      </c>
      <c r="G154" s="94">
        <v>19.351851851851851</v>
      </c>
      <c r="H154" s="94">
        <v>82</v>
      </c>
      <c r="I154" s="92">
        <v>4.2209373097991483</v>
      </c>
      <c r="J154" s="117">
        <v>10845</v>
      </c>
      <c r="K154" s="93">
        <v>0.21542710593805484</v>
      </c>
      <c r="L154" s="93">
        <v>0.30913395146971789</v>
      </c>
      <c r="M154" s="93">
        <v>4.4387453146577237E-2</v>
      </c>
      <c r="N154" s="102">
        <v>7.7924639968435586E-2</v>
      </c>
      <c r="O154" s="102">
        <v>4.9319392385085814E-2</v>
      </c>
      <c r="P154" s="118">
        <v>0</v>
      </c>
      <c r="Q154" s="94">
        <v>13.24074074074074</v>
      </c>
      <c r="R154" s="88" t="s">
        <v>435</v>
      </c>
      <c r="S154" s="103">
        <v>205</v>
      </c>
      <c r="T154" s="4"/>
    </row>
  </sheetData>
  <mergeCells count="3">
    <mergeCell ref="U15:U18"/>
    <mergeCell ref="U11:U14"/>
    <mergeCell ref="U5:U10"/>
  </mergeCells>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iconSet" priority="1" id="{A329E1C7-EF74-48EF-B842-191A141C8B3F}">
            <x14:iconSet showValue="0" custom="1">
              <x14:cfvo type="percent">
                <xm:f>0</xm:f>
              </x14:cfvo>
              <x14:cfvo type="num">
                <xm:f>-0.5</xm:f>
              </x14:cfvo>
              <x14:cfvo type="num">
                <xm:f>0.5</xm:f>
              </x14:cfvo>
              <x14:cfIcon iconSet="3Symbols2" iconId="0"/>
              <x14:cfIcon iconSet="3Symbols" iconId="1"/>
              <x14:cfIcon iconSet="3Symbols2" iconId="2"/>
            </x14:iconSet>
          </x14:cfRule>
          <xm:sqref>P5:P154</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B103F-3C74-4926-AA58-15E5F202555D}">
  <dimension ref="D1:BA63"/>
  <sheetViews>
    <sheetView topLeftCell="K6" zoomScale="132" zoomScaleNormal="71" workbookViewId="0">
      <selection activeCell="L23" sqref="L23"/>
    </sheetView>
  </sheetViews>
  <sheetFormatPr defaultRowHeight="14.25" x14ac:dyDescent="0.45"/>
  <cols>
    <col min="4" max="4" width="41.59765625" bestFit="1" customWidth="1"/>
    <col min="5" max="5" width="17" customWidth="1"/>
    <col min="6" max="6" width="14.06640625" customWidth="1"/>
    <col min="7" max="7" width="18.06640625" customWidth="1"/>
    <col min="8" max="8" width="12.9296875" customWidth="1"/>
    <col min="9" max="9" width="25.6640625" customWidth="1"/>
    <col min="10" max="10" width="16.06640625" customWidth="1"/>
    <col min="11" max="11" width="23.3984375" bestFit="1" customWidth="1"/>
    <col min="12" max="12" width="25.19921875" bestFit="1" customWidth="1"/>
    <col min="13" max="13" width="7.33203125" bestFit="1" customWidth="1"/>
    <col min="14" max="14" width="27.53125" customWidth="1"/>
    <col min="15" max="15" width="8.46484375" bestFit="1" customWidth="1"/>
    <col min="16" max="16" width="12.59765625" bestFit="1" customWidth="1"/>
    <col min="17" max="17" width="21.1328125" bestFit="1" customWidth="1"/>
    <col min="32" max="32" width="10" customWidth="1"/>
    <col min="33" max="33" width="28.1328125" customWidth="1"/>
    <col min="47" max="47" width="24.53125" bestFit="1" customWidth="1"/>
    <col min="48" max="48" width="6.796875" bestFit="1" customWidth="1"/>
  </cols>
  <sheetData>
    <row r="1" spans="4:53" ht="193.15" customHeight="1" x14ac:dyDescent="0.45"/>
    <row r="3" spans="4:53" ht="14.65" thickBot="1" x14ac:dyDescent="0.5"/>
    <row r="4" spans="4:53" ht="15.75" x14ac:dyDescent="0.5">
      <c r="D4" s="85" t="s">
        <v>433</v>
      </c>
      <c r="E4" s="86" t="s">
        <v>264</v>
      </c>
      <c r="F4" s="87" t="s">
        <v>265</v>
      </c>
      <c r="G4" s="87" t="s">
        <v>284</v>
      </c>
      <c r="H4" s="87" t="s">
        <v>439</v>
      </c>
      <c r="I4" s="87" t="s">
        <v>285</v>
      </c>
      <c r="L4" s="147" t="s">
        <v>2615</v>
      </c>
      <c r="M4" s="114"/>
      <c r="O4" s="33"/>
      <c r="P4" s="49"/>
      <c r="Q4" s="49"/>
      <c r="R4" s="49"/>
      <c r="S4" s="49"/>
      <c r="T4" s="49"/>
      <c r="U4" s="41"/>
      <c r="V4" s="41"/>
      <c r="W4" s="41"/>
      <c r="X4" s="64"/>
      <c r="Y4" s="64"/>
      <c r="Z4" s="64"/>
      <c r="AA4" s="64"/>
      <c r="AB4" s="64"/>
      <c r="AC4" s="64"/>
      <c r="AD4" s="64"/>
      <c r="AE4" s="64"/>
      <c r="AF4" s="41"/>
      <c r="AG4" s="41"/>
      <c r="AH4" s="49"/>
      <c r="AI4" s="49"/>
      <c r="AJ4" s="49"/>
      <c r="AK4" s="49"/>
      <c r="AL4" s="49"/>
      <c r="AM4" s="49"/>
      <c r="AN4" s="49"/>
      <c r="AO4" s="49"/>
      <c r="AP4" s="49"/>
      <c r="AQ4" s="49"/>
      <c r="AR4" s="41"/>
      <c r="AS4" s="41"/>
      <c r="AT4" s="41"/>
      <c r="AU4" s="41"/>
      <c r="AV4" s="41"/>
      <c r="AW4" s="41"/>
      <c r="AX4" s="41"/>
      <c r="AY4" s="41"/>
      <c r="AZ4" s="41"/>
      <c r="BA4" s="34"/>
    </row>
    <row r="5" spans="4:53" x14ac:dyDescent="0.45">
      <c r="D5" s="1" t="s">
        <v>6</v>
      </c>
      <c r="E5" s="84">
        <v>552</v>
      </c>
      <c r="F5" s="5">
        <v>4.2209373097991483</v>
      </c>
      <c r="G5" s="6">
        <v>0.78260869565217395</v>
      </c>
      <c r="H5" s="6">
        <v>0.84782608695652173</v>
      </c>
      <c r="I5" s="7">
        <v>6.0434782608695654</v>
      </c>
      <c r="K5" s="61" t="s">
        <v>2603</v>
      </c>
      <c r="L5" s="111" t="s">
        <v>265</v>
      </c>
      <c r="M5" s="140">
        <v>4.2209373097991483</v>
      </c>
      <c r="O5" s="35"/>
      <c r="P5" s="8"/>
      <c r="Q5" s="8"/>
      <c r="R5" s="8"/>
      <c r="S5" s="8"/>
      <c r="T5" s="8"/>
      <c r="U5" s="8"/>
      <c r="V5" s="8"/>
      <c r="W5" s="8"/>
      <c r="X5" s="8"/>
      <c r="Y5" s="8"/>
      <c r="Z5" s="8"/>
      <c r="AA5" s="8"/>
      <c r="AB5" s="8"/>
      <c r="AC5" s="8"/>
      <c r="AD5" s="8"/>
      <c r="AE5" s="8"/>
      <c r="AF5" s="8"/>
      <c r="AG5" s="8"/>
      <c r="AH5" s="8"/>
      <c r="AI5" s="8"/>
      <c r="AJ5" s="8"/>
      <c r="AK5" s="8"/>
      <c r="AL5" s="8"/>
      <c r="AM5" s="8"/>
      <c r="AN5" s="8"/>
      <c r="AO5" s="8"/>
      <c r="AP5" s="8"/>
      <c r="AQ5" s="8"/>
      <c r="AR5" s="8"/>
      <c r="AS5" s="8"/>
      <c r="AT5" s="8"/>
      <c r="AU5" s="8"/>
      <c r="AV5" s="8"/>
      <c r="AW5" s="8"/>
      <c r="AX5" s="8"/>
      <c r="AY5" s="8"/>
      <c r="AZ5" s="8"/>
      <c r="BA5" s="36"/>
    </row>
    <row r="6" spans="4:53" x14ac:dyDescent="0.45">
      <c r="D6" s="1" t="s">
        <v>5</v>
      </c>
      <c r="E6" s="84">
        <v>620</v>
      </c>
      <c r="F6" s="5">
        <v>4.2209373097991483</v>
      </c>
      <c r="G6" s="6">
        <v>0.87903225806451613</v>
      </c>
      <c r="H6" s="6">
        <v>0.93709677419354842</v>
      </c>
      <c r="I6" s="7">
        <v>9.7903225806451619</v>
      </c>
      <c r="K6" s="62"/>
      <c r="L6" s="112" t="s">
        <v>286</v>
      </c>
      <c r="M6" s="141">
        <v>4.5</v>
      </c>
      <c r="O6" s="35"/>
      <c r="P6" s="8"/>
      <c r="Q6" s="8"/>
      <c r="R6" s="8"/>
      <c r="S6" s="8"/>
      <c r="T6" s="8"/>
      <c r="U6" s="8"/>
      <c r="V6" s="8"/>
      <c r="W6" s="8"/>
      <c r="X6" s="8"/>
      <c r="Y6" s="8"/>
      <c r="Z6" s="8"/>
      <c r="AA6" s="8"/>
      <c r="AB6" s="8"/>
      <c r="AC6" s="8"/>
      <c r="AD6" s="8"/>
      <c r="AE6" s="8"/>
      <c r="AF6" s="8"/>
      <c r="AG6" s="8"/>
      <c r="AH6" s="8"/>
      <c r="AI6" s="8"/>
      <c r="AJ6" s="8"/>
      <c r="AK6" s="8"/>
      <c r="AL6" s="8"/>
      <c r="AM6" s="8"/>
      <c r="AN6" s="8"/>
      <c r="AO6" s="8"/>
      <c r="AP6" s="8"/>
      <c r="AQ6" s="8"/>
      <c r="AR6" s="8"/>
      <c r="AS6" s="8"/>
      <c r="AT6" s="8"/>
      <c r="AU6" s="8"/>
      <c r="AV6" s="8"/>
      <c r="AW6" s="8"/>
      <c r="AX6" s="8"/>
      <c r="AY6" s="8"/>
      <c r="AZ6" s="8"/>
      <c r="BA6" s="36"/>
    </row>
    <row r="7" spans="4:53" x14ac:dyDescent="0.45">
      <c r="D7" s="1" t="s">
        <v>12</v>
      </c>
      <c r="E7" s="84">
        <v>877</v>
      </c>
      <c r="F7" s="5">
        <v>4.2209373097991483</v>
      </c>
      <c r="G7" s="6">
        <v>0.66476624857468647</v>
      </c>
      <c r="H7" s="6">
        <v>0.93500570125427596</v>
      </c>
      <c r="I7" s="7">
        <v>6.169897377423033</v>
      </c>
      <c r="K7" s="62"/>
      <c r="L7" s="112" t="s">
        <v>281</v>
      </c>
      <c r="M7" s="142">
        <v>-0.48788027678827373</v>
      </c>
      <c r="O7" s="35"/>
      <c r="P7" s="43"/>
      <c r="Q7" s="43"/>
      <c r="R7" s="43"/>
      <c r="S7" s="43"/>
      <c r="T7" s="43"/>
      <c r="U7" s="43"/>
      <c r="V7" s="43"/>
      <c r="W7" s="43"/>
      <c r="X7" s="43"/>
      <c r="Y7" s="43"/>
      <c r="Z7" s="43"/>
      <c r="AA7" s="43"/>
      <c r="AB7" s="43"/>
      <c r="AC7" s="43"/>
      <c r="AD7" s="43"/>
      <c r="AE7" s="43"/>
      <c r="AF7" s="43"/>
      <c r="AG7" s="43"/>
      <c r="AH7" s="8"/>
      <c r="AI7" s="8"/>
      <c r="AJ7" s="8"/>
      <c r="AK7" s="8"/>
      <c r="AL7" s="8"/>
      <c r="AM7" s="8"/>
      <c r="AN7" s="8"/>
      <c r="AO7" s="8"/>
      <c r="AP7" s="8"/>
      <c r="AQ7" s="8"/>
      <c r="AR7" s="8"/>
      <c r="AS7" s="8"/>
      <c r="AT7" s="8"/>
      <c r="AU7" s="8"/>
      <c r="AV7" s="8"/>
      <c r="AW7" s="8"/>
      <c r="AX7" s="8"/>
      <c r="AY7" s="8"/>
      <c r="AZ7" s="8"/>
      <c r="BA7" s="36"/>
    </row>
    <row r="8" spans="4:53" x14ac:dyDescent="0.45">
      <c r="D8" s="1" t="s">
        <v>8</v>
      </c>
      <c r="E8" s="84">
        <v>1216</v>
      </c>
      <c r="F8" s="5">
        <v>4.2209373097991483</v>
      </c>
      <c r="G8" s="6">
        <v>0.66447368421052633</v>
      </c>
      <c r="H8" s="6">
        <v>0.93832236842105265</v>
      </c>
      <c r="I8" s="7">
        <v>12.133223684210526</v>
      </c>
      <c r="K8" s="62"/>
      <c r="L8" s="112" t="s">
        <v>283</v>
      </c>
      <c r="M8" s="120">
        <v>0.72005896081562459</v>
      </c>
      <c r="O8" s="35"/>
      <c r="P8" s="43"/>
      <c r="Q8" s="43"/>
      <c r="R8" s="43"/>
      <c r="S8" s="43"/>
      <c r="T8" s="43"/>
      <c r="U8" s="43"/>
      <c r="V8" s="43"/>
      <c r="W8" s="43"/>
      <c r="X8" s="43"/>
      <c r="Y8" s="43"/>
      <c r="Z8" s="43"/>
      <c r="AA8" s="43"/>
      <c r="AB8" s="43"/>
      <c r="AC8" s="43"/>
      <c r="AD8" s="43"/>
      <c r="AE8" s="43"/>
      <c r="AF8" s="43"/>
      <c r="AG8" s="43"/>
      <c r="AH8" s="8"/>
      <c r="AI8" s="8"/>
      <c r="AJ8" s="8"/>
      <c r="AK8" s="8"/>
      <c r="AL8" s="8"/>
      <c r="AM8" s="8"/>
      <c r="AN8" s="8"/>
      <c r="AO8" s="8"/>
      <c r="AP8" s="8"/>
      <c r="AQ8" s="8"/>
      <c r="AR8" s="8"/>
      <c r="AS8" s="8"/>
      <c r="AT8" s="8"/>
      <c r="AU8" s="8"/>
      <c r="AV8" s="8"/>
      <c r="AW8" s="8"/>
      <c r="AX8" s="8"/>
      <c r="AY8" s="8"/>
      <c r="AZ8" s="8"/>
      <c r="BA8" s="36"/>
    </row>
    <row r="9" spans="4:53" x14ac:dyDescent="0.45">
      <c r="D9" s="1" t="s">
        <v>7</v>
      </c>
      <c r="E9" s="84">
        <v>1788</v>
      </c>
      <c r="F9" s="5">
        <v>4.2209373097991483</v>
      </c>
      <c r="G9" s="6">
        <v>0.78411633109619683</v>
      </c>
      <c r="H9" s="6">
        <v>0.92841163310961972</v>
      </c>
      <c r="I9" s="7">
        <v>9.3255033557046971</v>
      </c>
      <c r="K9" s="62"/>
      <c r="L9" s="112" t="s">
        <v>287</v>
      </c>
      <c r="M9" s="143">
        <v>0.7</v>
      </c>
      <c r="O9" s="35"/>
      <c r="P9" s="42"/>
      <c r="Q9" s="42"/>
      <c r="R9" s="42"/>
      <c r="S9" s="42"/>
      <c r="T9" s="42"/>
      <c r="U9" s="42"/>
      <c r="V9" s="42"/>
      <c r="W9" s="42"/>
      <c r="X9" s="42"/>
      <c r="Y9" s="42"/>
      <c r="Z9" s="42"/>
      <c r="AA9" s="42"/>
      <c r="AB9" s="42"/>
      <c r="AC9" s="42"/>
      <c r="AD9" s="42"/>
      <c r="AE9" s="42"/>
      <c r="AF9" s="42"/>
      <c r="AG9" s="42"/>
      <c r="AH9" s="8"/>
      <c r="AI9" s="8"/>
      <c r="AJ9" s="8"/>
      <c r="AK9" s="8"/>
      <c r="AL9" s="8"/>
      <c r="AM9" s="8"/>
      <c r="AN9" s="8"/>
      <c r="AO9" s="8"/>
      <c r="AP9" s="8"/>
      <c r="AQ9" s="8"/>
      <c r="AR9" s="8"/>
      <c r="AS9" s="8"/>
      <c r="AT9" s="8"/>
      <c r="AU9" s="8"/>
      <c r="AV9" s="8"/>
      <c r="AW9" s="8"/>
      <c r="AX9" s="8"/>
      <c r="AY9" s="8"/>
      <c r="AZ9" s="8"/>
      <c r="BA9" s="36"/>
    </row>
    <row r="10" spans="4:53" x14ac:dyDescent="0.45">
      <c r="D10" s="1" t="s">
        <v>4</v>
      </c>
      <c r="E10" s="84">
        <v>401</v>
      </c>
      <c r="F10" s="5">
        <v>4.2209373097991483</v>
      </c>
      <c r="G10" s="6">
        <v>0.74064837905236913</v>
      </c>
      <c r="H10" s="6">
        <v>0.98254364089775559</v>
      </c>
      <c r="I10" s="7">
        <v>7.6209476309226929</v>
      </c>
      <c r="K10" s="62"/>
      <c r="L10" s="112" t="s">
        <v>284</v>
      </c>
      <c r="M10" s="144">
        <v>0.74524014248863779</v>
      </c>
      <c r="O10" s="35"/>
      <c r="P10" s="43"/>
      <c r="Q10" s="43"/>
      <c r="R10" s="43"/>
      <c r="S10" s="43"/>
      <c r="T10" s="43"/>
      <c r="U10" s="43"/>
      <c r="V10" s="43"/>
      <c r="W10" s="43"/>
      <c r="X10" s="43"/>
      <c r="Y10" s="43"/>
      <c r="Z10" s="43"/>
      <c r="AA10" s="43"/>
      <c r="AB10" s="43"/>
      <c r="AC10" s="43"/>
      <c r="AD10" s="43"/>
      <c r="AE10" s="43"/>
      <c r="AF10" s="43"/>
      <c r="AG10" s="43"/>
      <c r="AH10" s="8"/>
      <c r="AI10" s="8"/>
      <c r="AJ10" s="8"/>
      <c r="AK10" s="8"/>
      <c r="AL10" s="8"/>
      <c r="AM10" s="8"/>
      <c r="AN10" s="8"/>
      <c r="AO10" s="8"/>
      <c r="AP10" s="8"/>
      <c r="AQ10" s="8"/>
      <c r="AR10" s="8"/>
      <c r="AS10" s="8"/>
      <c r="AT10" s="8"/>
      <c r="AU10" s="8"/>
      <c r="AV10" s="8"/>
      <c r="AW10" s="8"/>
      <c r="AX10" s="8"/>
      <c r="AY10" s="8"/>
      <c r="AZ10" s="8"/>
      <c r="BA10" s="36"/>
    </row>
    <row r="11" spans="4:53" ht="14.65" thickBot="1" x14ac:dyDescent="0.5">
      <c r="D11" s="1" t="s">
        <v>2</v>
      </c>
      <c r="E11" s="84">
        <v>455</v>
      </c>
      <c r="F11" s="5">
        <v>4.2209373097991483</v>
      </c>
      <c r="G11" s="6">
        <v>0.73406593406593401</v>
      </c>
      <c r="H11" s="6">
        <v>0.90329670329670331</v>
      </c>
      <c r="I11" s="7">
        <v>4.2263736263736265</v>
      </c>
      <c r="K11" s="63"/>
      <c r="L11" s="146" t="s">
        <v>289</v>
      </c>
      <c r="M11" s="145">
        <v>0.75</v>
      </c>
      <c r="O11" s="35"/>
      <c r="P11" s="8"/>
      <c r="Q11" s="8"/>
      <c r="R11" s="8"/>
      <c r="S11" s="8"/>
      <c r="T11" s="8"/>
      <c r="U11" s="8"/>
      <c r="V11" s="8"/>
      <c r="W11" s="8"/>
      <c r="X11" s="8"/>
      <c r="Y11" s="8"/>
      <c r="Z11" s="8"/>
      <c r="AA11" s="8"/>
      <c r="AB11" s="8"/>
      <c r="AC11" s="8"/>
      <c r="AD11" s="8"/>
      <c r="AE11" s="8"/>
      <c r="AF11" s="8"/>
      <c r="AG11" s="8"/>
      <c r="AH11" s="8"/>
      <c r="AI11" s="8"/>
      <c r="AJ11" s="8"/>
      <c r="AK11" s="8"/>
      <c r="AL11" s="8"/>
      <c r="AM11" s="8"/>
      <c r="AN11" s="8"/>
      <c r="AO11" s="8"/>
      <c r="AP11" s="8"/>
      <c r="AQ11" s="8"/>
      <c r="AR11" s="8"/>
      <c r="AS11" s="8"/>
      <c r="AT11" s="8"/>
      <c r="AU11" s="8"/>
      <c r="AV11" s="8"/>
      <c r="AW11" s="8"/>
      <c r="AX11" s="8"/>
      <c r="AY11" s="8"/>
      <c r="AZ11" s="8"/>
      <c r="BA11" s="36"/>
    </row>
    <row r="12" spans="4:53" x14ac:dyDescent="0.45">
      <c r="D12" s="1" t="s">
        <v>3</v>
      </c>
      <c r="E12" s="84">
        <v>157</v>
      </c>
      <c r="F12" s="5">
        <v>4.2209373097991483</v>
      </c>
      <c r="G12" s="6">
        <v>0.77707006369426757</v>
      </c>
      <c r="H12" s="6">
        <v>0.93630573248407645</v>
      </c>
      <c r="I12" s="7">
        <v>7.5286624203821653</v>
      </c>
      <c r="K12" s="58" t="s">
        <v>2604</v>
      </c>
      <c r="L12" s="119" t="s">
        <v>288</v>
      </c>
      <c r="M12" s="128">
        <v>4.8181100808838035</v>
      </c>
      <c r="O12" s="35"/>
      <c r="P12" s="8"/>
      <c r="Q12" s="8"/>
      <c r="R12" s="8"/>
      <c r="S12" s="8"/>
      <c r="T12" s="8"/>
      <c r="U12" s="8"/>
      <c r="V12" s="8"/>
      <c r="W12" s="8"/>
      <c r="X12" s="8"/>
      <c r="Y12" s="8"/>
      <c r="Z12" s="8"/>
      <c r="AA12" s="8"/>
      <c r="AB12" s="8"/>
      <c r="AC12" s="8"/>
      <c r="AD12" s="8"/>
      <c r="AE12" s="8"/>
      <c r="AF12" s="8"/>
      <c r="AG12" s="8"/>
      <c r="AH12" s="8"/>
      <c r="AI12" s="8"/>
      <c r="AJ12" s="8"/>
      <c r="AK12" s="8"/>
      <c r="AL12" s="8"/>
      <c r="AM12" s="8"/>
      <c r="AN12" s="8"/>
      <c r="AO12" s="8"/>
      <c r="AP12" s="8"/>
      <c r="AQ12" s="8"/>
      <c r="AR12" s="8"/>
      <c r="AS12" s="8"/>
      <c r="AT12" s="8"/>
      <c r="AU12" s="8"/>
      <c r="AV12" s="8"/>
      <c r="AW12" s="8"/>
      <c r="AX12" s="8"/>
      <c r="AY12" s="8"/>
      <c r="AZ12" s="8"/>
      <c r="BA12" s="36"/>
    </row>
    <row r="13" spans="4:53" x14ac:dyDescent="0.45">
      <c r="D13" s="1" t="s">
        <v>1</v>
      </c>
      <c r="E13" s="84">
        <v>2225</v>
      </c>
      <c r="F13" s="5">
        <v>4.2209373097991483</v>
      </c>
      <c r="G13" s="6">
        <v>0.72404494382022477</v>
      </c>
      <c r="H13" s="6">
        <v>0.92089887640449442</v>
      </c>
      <c r="I13" s="7">
        <v>6.7883146067415732</v>
      </c>
      <c r="K13" s="59"/>
      <c r="L13" s="113" t="s">
        <v>291</v>
      </c>
      <c r="M13" s="129">
        <v>10</v>
      </c>
      <c r="O13" s="35"/>
      <c r="P13" s="42"/>
      <c r="Q13" s="42"/>
      <c r="R13" s="42"/>
      <c r="S13" s="42"/>
      <c r="T13" s="42"/>
      <c r="U13" s="8"/>
      <c r="V13" s="8"/>
      <c r="W13" s="8"/>
      <c r="X13" s="42"/>
      <c r="Y13" s="42"/>
      <c r="Z13" s="42"/>
      <c r="AA13" s="42"/>
      <c r="AB13" s="42"/>
      <c r="AC13" s="42"/>
      <c r="AD13" s="42"/>
      <c r="AE13" s="42"/>
      <c r="AF13" s="8"/>
      <c r="AG13" s="8"/>
      <c r="AH13" s="42"/>
      <c r="AI13" s="65"/>
      <c r="AJ13" s="65"/>
      <c r="AK13" s="65"/>
      <c r="AL13" s="65"/>
      <c r="AM13" s="65"/>
      <c r="AN13" s="65"/>
      <c r="AO13" s="65"/>
      <c r="AP13" s="42"/>
      <c r="AQ13" s="8"/>
      <c r="AR13" s="8"/>
      <c r="AS13" s="8"/>
      <c r="AT13" s="8"/>
      <c r="AU13" s="8"/>
      <c r="AV13" s="8"/>
      <c r="AW13" s="8"/>
      <c r="AX13" s="8"/>
      <c r="AY13" s="8"/>
      <c r="AZ13" s="8"/>
      <c r="BA13" s="36"/>
    </row>
    <row r="14" spans="4:53" x14ac:dyDescent="0.45">
      <c r="D14" s="1" t="s">
        <v>11</v>
      </c>
      <c r="E14" s="84">
        <v>775</v>
      </c>
      <c r="F14" s="5">
        <v>4.2209373097991483</v>
      </c>
      <c r="G14" s="6">
        <v>0.77419354838709675</v>
      </c>
      <c r="H14" s="6">
        <v>0.8787096774193548</v>
      </c>
      <c r="I14" s="7">
        <v>10.691612903225806</v>
      </c>
      <c r="K14" s="59"/>
      <c r="L14" s="113" t="s">
        <v>285</v>
      </c>
      <c r="M14" s="130">
        <v>8.6962289645006763</v>
      </c>
      <c r="O14" s="35"/>
      <c r="P14" s="8"/>
      <c r="Q14" s="8"/>
      <c r="R14" s="8"/>
      <c r="S14" s="8"/>
      <c r="T14" s="8"/>
      <c r="U14" s="8"/>
      <c r="V14" s="8"/>
      <c r="W14" s="8"/>
      <c r="X14" s="8"/>
      <c r="Y14" s="8"/>
      <c r="Z14" s="8"/>
      <c r="AA14" s="8"/>
      <c r="AB14" s="8"/>
      <c r="AC14" s="8"/>
      <c r="AD14" s="8"/>
      <c r="AE14" s="8"/>
      <c r="AF14" s="8"/>
      <c r="AG14" s="8"/>
      <c r="AH14" s="8"/>
      <c r="AI14" s="8"/>
      <c r="AJ14" s="8"/>
      <c r="AK14" s="8"/>
      <c r="AL14" s="8"/>
      <c r="AM14" s="8"/>
      <c r="AN14" s="8"/>
      <c r="AO14" s="8"/>
      <c r="AP14" s="8"/>
      <c r="AQ14" s="8"/>
      <c r="AR14" s="8"/>
      <c r="AS14" s="8"/>
      <c r="AT14" s="8"/>
      <c r="AU14" s="8"/>
      <c r="AV14" s="8"/>
      <c r="AW14" s="8"/>
      <c r="AX14" s="8"/>
      <c r="AY14" s="8"/>
      <c r="AZ14" s="8"/>
      <c r="BA14" s="36"/>
    </row>
    <row r="15" spans="4:53" x14ac:dyDescent="0.45">
      <c r="D15" s="1" t="s">
        <v>10</v>
      </c>
      <c r="E15" s="84">
        <v>1698</v>
      </c>
      <c r="F15" s="5">
        <v>4.2209373097991483</v>
      </c>
      <c r="G15" s="6">
        <v>0.81213191990577149</v>
      </c>
      <c r="H15" s="6">
        <v>0.96054181389870441</v>
      </c>
      <c r="I15" s="7">
        <v>10.474676089517079</v>
      </c>
      <c r="K15" s="60"/>
      <c r="L15" s="127" t="s">
        <v>290</v>
      </c>
      <c r="M15" s="131">
        <v>3</v>
      </c>
      <c r="O15" s="35"/>
      <c r="P15" s="8"/>
      <c r="Q15" s="8"/>
      <c r="R15" s="8"/>
      <c r="S15" s="8"/>
      <c r="T15" s="8"/>
      <c r="U15" s="8"/>
      <c r="V15" s="8"/>
      <c r="W15" s="8"/>
      <c r="X15" s="8"/>
      <c r="Y15" s="8"/>
      <c r="Z15" s="8"/>
      <c r="AA15" s="8"/>
      <c r="AB15" s="8"/>
      <c r="AC15" s="8"/>
      <c r="AD15" s="8"/>
      <c r="AE15" s="8"/>
      <c r="AF15" s="8"/>
      <c r="AG15" s="8"/>
      <c r="AH15" s="8"/>
      <c r="AI15" s="8"/>
      <c r="AJ15" s="8"/>
      <c r="AK15" s="8"/>
      <c r="AL15" s="8"/>
      <c r="AM15" s="8"/>
      <c r="AN15" s="8"/>
      <c r="AO15" s="8"/>
      <c r="AP15" s="8"/>
      <c r="AQ15" s="8"/>
      <c r="AR15" s="8"/>
      <c r="AS15" s="8"/>
      <c r="AT15" s="8"/>
      <c r="AU15" s="8"/>
      <c r="AV15" s="8"/>
      <c r="AW15" s="8"/>
      <c r="AX15" s="8"/>
      <c r="AY15" s="8"/>
      <c r="AZ15" s="8"/>
      <c r="BA15" s="36"/>
    </row>
    <row r="16" spans="4:53" x14ac:dyDescent="0.45">
      <c r="D16" s="1" t="s">
        <v>9</v>
      </c>
      <c r="E16" s="84">
        <v>2499</v>
      </c>
      <c r="F16" s="5">
        <v>4.2209373097991483</v>
      </c>
      <c r="G16" s="6">
        <v>0.7474989995998399</v>
      </c>
      <c r="H16" s="6">
        <v>0.92957182873149258</v>
      </c>
      <c r="I16" s="7">
        <v>5.8523409363745502</v>
      </c>
      <c r="K16" s="66" t="s">
        <v>2605</v>
      </c>
      <c r="L16" s="134" t="s">
        <v>2597</v>
      </c>
      <c r="M16" s="132">
        <v>0.22993795243019649</v>
      </c>
      <c r="O16" s="35"/>
      <c r="P16" s="8"/>
      <c r="Q16" s="8"/>
      <c r="R16" s="8"/>
      <c r="S16" s="8"/>
      <c r="T16" s="8"/>
      <c r="U16" s="8"/>
      <c r="V16" s="8"/>
      <c r="W16" s="8"/>
      <c r="X16" s="8"/>
      <c r="Y16" s="8"/>
      <c r="Z16" s="8"/>
      <c r="AA16" s="8"/>
      <c r="AB16" s="8"/>
      <c r="AC16" s="8"/>
      <c r="AD16" s="8"/>
      <c r="AE16" s="8"/>
      <c r="AF16" s="8"/>
      <c r="AG16" s="8"/>
      <c r="AH16" s="8"/>
      <c r="AI16" s="8"/>
      <c r="AJ16" s="8"/>
      <c r="AK16" s="8"/>
      <c r="AL16" s="8"/>
      <c r="AM16" s="8"/>
      <c r="AN16" s="8"/>
      <c r="AO16" s="8"/>
      <c r="AP16" s="8"/>
      <c r="AQ16" s="8"/>
      <c r="AR16" s="8"/>
      <c r="AS16" s="8"/>
      <c r="AT16" s="8"/>
      <c r="AU16" s="8"/>
      <c r="AV16" s="8"/>
      <c r="AW16" s="8"/>
      <c r="AX16" s="8"/>
      <c r="AY16" s="8"/>
      <c r="AZ16" s="8"/>
      <c r="BA16" s="36"/>
    </row>
    <row r="17" spans="4:53" ht="15.75" x14ac:dyDescent="0.5">
      <c r="D17" s="19" t="s">
        <v>267</v>
      </c>
      <c r="E17" s="88">
        <v>13263</v>
      </c>
      <c r="F17" s="89">
        <v>4.2209373097991483</v>
      </c>
      <c r="G17" s="90">
        <v>0.75254467315087081</v>
      </c>
      <c r="H17" s="90">
        <v>0.92784437909975115</v>
      </c>
      <c r="I17" s="91">
        <v>8.1585614114453744</v>
      </c>
      <c r="K17" s="67"/>
      <c r="L17" s="134" t="s">
        <v>2598</v>
      </c>
      <c r="M17" s="132">
        <v>0.93125332678213157</v>
      </c>
      <c r="O17" s="35"/>
      <c r="P17" s="8"/>
      <c r="Q17" s="47"/>
      <c r="R17" s="47"/>
      <c r="S17" s="47"/>
      <c r="T17" s="47"/>
      <c r="U17" s="8"/>
      <c r="V17" s="8"/>
      <c r="W17" s="8"/>
      <c r="X17" s="8"/>
      <c r="Y17" s="8"/>
      <c r="Z17" s="8"/>
      <c r="AA17" s="8"/>
      <c r="AB17" s="8"/>
      <c r="AC17" s="8"/>
      <c r="AD17" s="8"/>
      <c r="AE17" s="47"/>
      <c r="AF17" s="47"/>
      <c r="AG17" s="47"/>
      <c r="AH17" s="8"/>
      <c r="AI17" s="8"/>
      <c r="AJ17" s="8"/>
      <c r="AK17" s="8"/>
      <c r="AL17" s="8"/>
      <c r="AM17" s="8"/>
      <c r="AN17" s="8"/>
      <c r="AO17" s="8"/>
      <c r="AP17" s="8"/>
      <c r="AQ17" s="8"/>
      <c r="AR17" s="8"/>
      <c r="AS17" s="8"/>
      <c r="AT17" s="47"/>
      <c r="AU17" s="47"/>
      <c r="AV17" s="47"/>
      <c r="AW17" s="47"/>
      <c r="AX17" s="8"/>
      <c r="AY17" s="8"/>
      <c r="AZ17" s="8"/>
      <c r="BA17" s="36"/>
    </row>
    <row r="18" spans="4:53" x14ac:dyDescent="0.45">
      <c r="K18" s="67"/>
      <c r="L18" s="134" t="s">
        <v>2599</v>
      </c>
      <c r="M18" s="132">
        <v>0.48315112803504895</v>
      </c>
      <c r="O18" s="35"/>
      <c r="P18" s="8"/>
      <c r="Q18" s="8"/>
      <c r="R18" s="8"/>
      <c r="S18" s="8"/>
      <c r="T18" s="8"/>
      <c r="U18" s="8"/>
      <c r="V18" s="8"/>
      <c r="W18" s="8"/>
      <c r="X18" s="8"/>
      <c r="Y18" s="8"/>
      <c r="Z18" s="8"/>
      <c r="AA18" s="8"/>
      <c r="AB18" s="8"/>
      <c r="AC18" s="8"/>
      <c r="AD18" s="8"/>
      <c r="AE18" s="8"/>
      <c r="AF18" s="8"/>
      <c r="AG18" s="8"/>
      <c r="AH18" s="8"/>
      <c r="AI18" s="8"/>
      <c r="AJ18" s="8"/>
      <c r="AK18" s="8"/>
      <c r="AL18" s="8"/>
      <c r="AM18" s="8"/>
      <c r="AN18" s="8"/>
      <c r="AO18" s="8"/>
      <c r="AP18" s="8"/>
      <c r="AQ18" s="8"/>
      <c r="AR18" s="8"/>
      <c r="AS18" s="8"/>
      <c r="AT18" s="8"/>
      <c r="AU18" s="8"/>
      <c r="AV18" s="8"/>
      <c r="AW18" s="8"/>
      <c r="AX18" s="8"/>
      <c r="AY18" s="8"/>
      <c r="AZ18" s="8"/>
      <c r="BA18" s="36"/>
    </row>
    <row r="19" spans="4:53" x14ac:dyDescent="0.45">
      <c r="K19" s="67"/>
      <c r="L19" s="134" t="s">
        <v>2602</v>
      </c>
      <c r="M19" s="132">
        <v>-0.41440445481718052</v>
      </c>
      <c r="O19" s="35"/>
      <c r="P19" s="8"/>
      <c r="Q19" s="8"/>
      <c r="R19" s="8"/>
      <c r="S19" s="8"/>
      <c r="T19" s="8"/>
      <c r="U19" s="8"/>
      <c r="V19" s="8"/>
      <c r="W19" s="8"/>
      <c r="X19" s="8"/>
      <c r="Y19" s="8"/>
      <c r="Z19" s="8"/>
      <c r="AA19" s="8"/>
      <c r="AB19" s="8"/>
      <c r="AC19" s="8"/>
      <c r="AD19" s="8"/>
      <c r="AE19" s="8"/>
      <c r="AF19" s="8"/>
      <c r="AG19" s="8"/>
      <c r="AH19" s="8"/>
      <c r="AI19" s="8"/>
      <c r="AJ19" s="8"/>
      <c r="AK19" s="8"/>
      <c r="AL19" s="8"/>
      <c r="AM19" s="8"/>
      <c r="AN19" s="8"/>
      <c r="AO19" s="8"/>
      <c r="AP19" s="8"/>
      <c r="AQ19" s="8"/>
      <c r="AR19" s="8"/>
      <c r="AS19" s="8"/>
      <c r="AT19" s="8"/>
      <c r="AU19" s="8"/>
      <c r="AV19" s="8"/>
      <c r="AW19" s="8"/>
      <c r="AX19" s="8"/>
      <c r="AY19" s="8"/>
      <c r="AZ19" s="8"/>
      <c r="BA19" s="36"/>
    </row>
    <row r="20" spans="4:53" x14ac:dyDescent="0.45">
      <c r="K20" s="68"/>
      <c r="L20" s="135" t="s">
        <v>2600</v>
      </c>
      <c r="M20" s="133">
        <v>9.8268026041026899E-2</v>
      </c>
      <c r="O20" s="35"/>
      <c r="P20" s="8"/>
      <c r="Q20" s="8"/>
      <c r="R20" s="8"/>
      <c r="S20" s="8"/>
      <c r="T20" s="8"/>
      <c r="U20" s="8"/>
      <c r="V20" s="8"/>
      <c r="W20" s="8"/>
      <c r="X20" s="8"/>
      <c r="Y20" s="8"/>
      <c r="Z20" s="8"/>
      <c r="AA20" s="8"/>
      <c r="AB20" s="8"/>
      <c r="AC20" s="8"/>
      <c r="AD20" s="8"/>
      <c r="AE20" s="8"/>
      <c r="AF20" s="8"/>
      <c r="AG20" s="8"/>
      <c r="AH20" s="8"/>
      <c r="AI20" s="8"/>
      <c r="AJ20" s="8"/>
      <c r="AK20" s="8"/>
      <c r="AL20" s="8"/>
      <c r="AM20" s="8"/>
      <c r="AN20" s="8"/>
      <c r="AO20" s="8"/>
      <c r="AP20" s="8"/>
      <c r="AQ20" s="8"/>
      <c r="AR20" s="8"/>
      <c r="AS20" s="8"/>
      <c r="AT20" s="8"/>
      <c r="AU20" s="8"/>
      <c r="AV20" s="8"/>
      <c r="AW20" s="8"/>
      <c r="AX20" s="8"/>
      <c r="AY20" s="8"/>
      <c r="AZ20" s="8"/>
      <c r="BA20" s="36"/>
    </row>
    <row r="21" spans="4:53" x14ac:dyDescent="0.45">
      <c r="L21" s="138" t="s">
        <v>264</v>
      </c>
      <c r="M21" s="136">
        <v>24423</v>
      </c>
      <c r="O21" s="35"/>
      <c r="P21" s="8"/>
      <c r="Q21" s="8"/>
      <c r="R21" s="8"/>
      <c r="S21" s="8"/>
      <c r="T21" s="8"/>
      <c r="U21" s="8"/>
      <c r="V21" s="8"/>
      <c r="W21" s="8"/>
      <c r="X21" s="8"/>
      <c r="Y21" s="8"/>
      <c r="Z21" s="8"/>
      <c r="AA21" s="8"/>
      <c r="AB21" s="8"/>
      <c r="AC21" s="8"/>
      <c r="AD21" s="8"/>
      <c r="AE21" s="8"/>
      <c r="AF21" s="8"/>
      <c r="AG21" s="8"/>
      <c r="AH21" s="8"/>
      <c r="AI21" s="8"/>
      <c r="AJ21" s="8"/>
      <c r="AK21" s="8"/>
      <c r="AL21" s="8"/>
      <c r="AM21" s="8"/>
      <c r="AN21" s="8"/>
      <c r="AO21" s="8"/>
      <c r="AP21" s="8"/>
      <c r="AQ21" s="8"/>
      <c r="AR21" s="8"/>
      <c r="AS21" s="8"/>
      <c r="AT21" s="8"/>
      <c r="AU21" s="8"/>
      <c r="AV21" s="8"/>
      <c r="AW21" s="8"/>
      <c r="AX21" s="8"/>
      <c r="AY21" s="8"/>
      <c r="AZ21" s="8"/>
      <c r="BA21" s="36"/>
    </row>
    <row r="22" spans="4:53" x14ac:dyDescent="0.45">
      <c r="L22" s="139" t="s">
        <v>2601</v>
      </c>
      <c r="M22" s="137">
        <v>19340</v>
      </c>
      <c r="O22" s="35"/>
      <c r="P22" s="8"/>
      <c r="Q22" s="8"/>
      <c r="R22" s="8"/>
      <c r="S22" s="8"/>
      <c r="T22" s="8"/>
      <c r="U22" s="8"/>
      <c r="V22" s="8"/>
      <c r="W22" s="8"/>
      <c r="X22" s="8"/>
      <c r="Y22" s="8"/>
      <c r="Z22" s="8"/>
      <c r="AA22" s="8"/>
      <c r="AB22" s="8"/>
      <c r="AC22" s="8"/>
      <c r="AD22" s="8"/>
      <c r="AE22" s="8"/>
      <c r="AF22" s="8"/>
      <c r="AG22" s="8"/>
      <c r="AH22" s="8"/>
      <c r="AI22" s="8"/>
      <c r="AJ22" s="8"/>
      <c r="AK22" s="8"/>
      <c r="AL22" s="8"/>
      <c r="AM22" s="8"/>
      <c r="AN22" s="8"/>
      <c r="AO22" s="8"/>
      <c r="AP22" s="8"/>
      <c r="AQ22" s="8"/>
      <c r="AR22" s="8"/>
      <c r="AS22" s="8"/>
      <c r="AT22" s="8"/>
      <c r="AU22" s="8"/>
      <c r="AV22" s="8"/>
      <c r="AW22" s="8"/>
      <c r="AX22" s="8"/>
      <c r="AY22" s="8"/>
      <c r="AZ22" s="8"/>
      <c r="BA22" s="36"/>
    </row>
    <row r="23" spans="4:53" x14ac:dyDescent="0.45">
      <c r="O23" s="35"/>
      <c r="P23" s="8"/>
      <c r="Q23" s="8"/>
      <c r="R23" s="8"/>
      <c r="S23" s="8"/>
      <c r="T23" s="8"/>
      <c r="U23" s="8"/>
      <c r="V23" s="8"/>
      <c r="W23" s="8"/>
      <c r="X23" s="8"/>
      <c r="Y23" s="8"/>
      <c r="Z23" s="8"/>
      <c r="AA23" s="8"/>
      <c r="AB23" s="8"/>
      <c r="AC23" s="8"/>
      <c r="AD23" s="8"/>
      <c r="AE23" s="8"/>
      <c r="AF23" s="8"/>
      <c r="AG23" s="8"/>
      <c r="AH23" s="8"/>
      <c r="AI23" s="8"/>
      <c r="AJ23" s="8"/>
      <c r="AK23" s="8"/>
      <c r="AL23" s="8"/>
      <c r="AM23" s="8"/>
      <c r="AN23" s="8"/>
      <c r="AO23" s="8"/>
      <c r="AP23" s="8"/>
      <c r="AQ23" s="8"/>
      <c r="AR23" s="8"/>
      <c r="AS23" s="8"/>
      <c r="AT23" s="8"/>
      <c r="AU23" s="8"/>
      <c r="AV23" s="8"/>
      <c r="AW23" s="8"/>
      <c r="AX23" s="8"/>
      <c r="AY23" s="8"/>
      <c r="AZ23" s="8"/>
      <c r="BA23" s="36"/>
    </row>
    <row r="24" spans="4:53" x14ac:dyDescent="0.45">
      <c r="O24" s="35"/>
      <c r="P24" s="8"/>
      <c r="Q24" s="8"/>
      <c r="R24" s="8"/>
      <c r="S24" s="8"/>
      <c r="T24" s="8"/>
      <c r="U24" s="8"/>
      <c r="V24" s="8"/>
      <c r="W24" s="8"/>
      <c r="X24" s="8"/>
      <c r="Y24" s="8"/>
      <c r="Z24" s="8"/>
      <c r="AA24" s="8"/>
      <c r="AB24" s="8"/>
      <c r="AC24" s="8"/>
      <c r="AD24" s="8"/>
      <c r="AE24" s="8"/>
      <c r="AF24" s="8"/>
      <c r="AG24" s="8"/>
      <c r="AH24" s="8"/>
      <c r="AI24" s="8"/>
      <c r="AJ24" s="8"/>
      <c r="AK24" s="8"/>
      <c r="AL24" s="8"/>
      <c r="AM24" s="8"/>
      <c r="AN24" s="8"/>
      <c r="AO24" s="8"/>
      <c r="AP24" s="8"/>
      <c r="AQ24" s="8"/>
      <c r="AR24" s="8"/>
      <c r="AS24" s="8"/>
      <c r="AT24" s="8"/>
      <c r="AU24" s="8"/>
      <c r="AV24" s="8"/>
      <c r="AW24" s="8"/>
      <c r="AX24" s="8"/>
      <c r="AY24" s="8"/>
      <c r="AZ24" s="8"/>
      <c r="BA24" s="36"/>
    </row>
    <row r="25" spans="4:53" x14ac:dyDescent="0.45">
      <c r="O25" s="35"/>
      <c r="P25" s="8"/>
      <c r="Q25" s="8"/>
      <c r="R25" s="8"/>
      <c r="S25" s="8"/>
      <c r="T25" s="8"/>
      <c r="U25" s="8"/>
      <c r="V25" s="8"/>
      <c r="W25" s="8"/>
      <c r="X25" s="8"/>
      <c r="Y25" s="8"/>
      <c r="Z25" s="8"/>
      <c r="AA25" s="8"/>
      <c r="AB25" s="8"/>
      <c r="AC25" s="8"/>
      <c r="AD25" s="8"/>
      <c r="AE25" s="8"/>
      <c r="AF25" s="8"/>
      <c r="AG25" s="8"/>
      <c r="AH25" s="8"/>
      <c r="AI25" s="8"/>
      <c r="AJ25" s="8"/>
      <c r="AK25" s="8"/>
      <c r="AL25" s="8"/>
      <c r="AM25" s="8"/>
      <c r="AN25" s="8"/>
      <c r="AO25" s="8"/>
      <c r="AP25" s="8"/>
      <c r="AQ25" s="8"/>
      <c r="AR25" s="8"/>
      <c r="AS25" s="8"/>
      <c r="AT25" s="8"/>
      <c r="AU25" s="8"/>
      <c r="AV25" s="8"/>
      <c r="AW25" s="8"/>
      <c r="AX25" s="8"/>
      <c r="AY25" s="8"/>
      <c r="AZ25" s="8"/>
      <c r="BA25" s="36"/>
    </row>
    <row r="26" spans="4:53" x14ac:dyDescent="0.45">
      <c r="O26" s="35"/>
      <c r="P26" s="8"/>
      <c r="Q26" s="8"/>
      <c r="R26" s="8"/>
      <c r="S26" s="8"/>
      <c r="T26" s="8"/>
      <c r="U26" s="8"/>
      <c r="V26" s="8"/>
      <c r="W26" s="8"/>
      <c r="X26" s="8"/>
      <c r="Y26" s="8"/>
      <c r="Z26" s="8"/>
      <c r="AA26" s="8"/>
      <c r="AB26" s="8"/>
      <c r="AC26" s="8"/>
      <c r="AD26" s="8"/>
      <c r="AE26" s="8"/>
      <c r="AF26" s="8"/>
      <c r="AG26" s="8"/>
      <c r="AH26" s="8"/>
      <c r="AI26" s="8"/>
      <c r="AJ26" s="8"/>
      <c r="AK26" s="8"/>
      <c r="AL26" s="8"/>
      <c r="AM26" s="8"/>
      <c r="AN26" s="8"/>
      <c r="AO26" s="8"/>
      <c r="AP26" s="8"/>
      <c r="AQ26" s="8"/>
      <c r="AR26" s="8"/>
      <c r="AS26" s="8"/>
      <c r="AT26" s="8"/>
      <c r="AU26" s="8"/>
      <c r="AV26" s="8"/>
      <c r="AW26" s="8"/>
      <c r="AX26" s="8"/>
      <c r="AY26" s="8"/>
      <c r="AZ26" s="8"/>
      <c r="BA26" s="36"/>
    </row>
    <row r="27" spans="4:53" x14ac:dyDescent="0.45">
      <c r="O27" s="35"/>
      <c r="P27" s="8"/>
      <c r="Q27" s="8"/>
      <c r="R27" s="8"/>
      <c r="S27" s="8"/>
      <c r="T27" s="8"/>
      <c r="U27" s="8"/>
      <c r="V27" s="8"/>
      <c r="W27" s="8"/>
      <c r="X27" s="8"/>
      <c r="Y27" s="8"/>
      <c r="Z27" s="8"/>
      <c r="AA27" s="8"/>
      <c r="AB27" s="8"/>
      <c r="AC27" s="8"/>
      <c r="AD27" s="8"/>
      <c r="AE27" s="8"/>
      <c r="AF27" s="8"/>
      <c r="AG27" s="8"/>
      <c r="AH27" s="8"/>
      <c r="AI27" s="8"/>
      <c r="AJ27" s="8"/>
      <c r="AK27" s="8"/>
      <c r="AL27" s="8"/>
      <c r="AM27" s="8"/>
      <c r="AN27" s="8"/>
      <c r="AO27" s="8"/>
      <c r="AP27" s="8"/>
      <c r="AQ27" s="8"/>
      <c r="AR27" s="8"/>
      <c r="AS27" s="8"/>
      <c r="AT27" s="8"/>
      <c r="AU27" s="8"/>
      <c r="AV27" s="8"/>
      <c r="AW27" s="8"/>
      <c r="AX27" s="8"/>
      <c r="AY27" s="8"/>
      <c r="AZ27" s="8"/>
      <c r="BA27" s="36"/>
    </row>
    <row r="28" spans="4:53" x14ac:dyDescent="0.45">
      <c r="O28" s="35"/>
      <c r="P28" s="8"/>
      <c r="Q28" s="8"/>
      <c r="R28" s="8"/>
      <c r="S28" s="8"/>
      <c r="T28" s="8"/>
      <c r="U28" s="8"/>
      <c r="V28" s="8"/>
      <c r="W28" s="8"/>
      <c r="X28" s="8"/>
      <c r="Y28" s="8"/>
      <c r="Z28" s="8"/>
      <c r="AA28" s="8"/>
      <c r="AB28" s="8"/>
      <c r="AC28" s="8"/>
      <c r="AD28" s="8"/>
      <c r="AE28" s="8"/>
      <c r="AF28" s="8"/>
      <c r="AG28" s="8"/>
      <c r="AH28" s="8"/>
      <c r="AI28" s="8"/>
      <c r="AJ28" s="8"/>
      <c r="AK28" s="8"/>
      <c r="AL28" s="8"/>
      <c r="AM28" s="8"/>
      <c r="AN28" s="8"/>
      <c r="AO28" s="8"/>
      <c r="AP28" s="8"/>
      <c r="AQ28" s="8"/>
      <c r="AR28" s="8"/>
      <c r="AS28" s="8"/>
      <c r="AT28" s="8"/>
      <c r="AU28" s="8"/>
      <c r="AV28" s="8"/>
      <c r="AW28" s="8"/>
      <c r="AX28" s="8"/>
      <c r="AY28" s="8"/>
      <c r="AZ28" s="8"/>
      <c r="BA28" s="36"/>
    </row>
    <row r="29" spans="4:53" x14ac:dyDescent="0.45">
      <c r="O29" s="35"/>
      <c r="P29" s="8"/>
      <c r="Q29" s="8"/>
      <c r="R29" s="8"/>
      <c r="S29" s="8"/>
      <c r="T29" s="8"/>
      <c r="U29" s="8"/>
      <c r="V29" s="8"/>
      <c r="W29" s="8"/>
      <c r="X29" s="8"/>
      <c r="Y29" s="8"/>
      <c r="Z29" s="8"/>
      <c r="AA29" s="8"/>
      <c r="AB29" s="8"/>
      <c r="AC29" s="8"/>
      <c r="AD29" s="8"/>
      <c r="AE29" s="8"/>
      <c r="AF29" s="8"/>
      <c r="AG29" s="8"/>
      <c r="AH29" s="8"/>
      <c r="AI29" s="8"/>
      <c r="AJ29" s="8"/>
      <c r="AK29" s="8"/>
      <c r="AL29" s="8"/>
      <c r="AM29" s="8"/>
      <c r="AN29" s="8"/>
      <c r="AO29" s="8"/>
      <c r="AP29" s="8"/>
      <c r="AQ29" s="8"/>
      <c r="AR29" s="8"/>
      <c r="AS29" s="8"/>
      <c r="AT29" s="8"/>
      <c r="AU29" s="8"/>
      <c r="AV29" s="8"/>
      <c r="AW29" s="8"/>
      <c r="AX29" s="8"/>
      <c r="AY29" s="8"/>
      <c r="AZ29" s="8"/>
      <c r="BA29" s="36"/>
    </row>
    <row r="30" spans="4:53" x14ac:dyDescent="0.45">
      <c r="O30" s="35"/>
      <c r="P30" s="8"/>
      <c r="Q30" s="8"/>
      <c r="R30" s="8"/>
      <c r="S30" s="8"/>
      <c r="T30" s="8"/>
      <c r="U30" s="8"/>
      <c r="V30" s="8"/>
      <c r="W30" s="8"/>
      <c r="X30" s="8"/>
      <c r="Y30" s="8"/>
      <c r="Z30" s="8"/>
      <c r="AA30" s="8"/>
      <c r="AB30" s="8"/>
      <c r="AC30" s="8"/>
      <c r="AD30" s="8"/>
      <c r="AE30" s="8"/>
      <c r="AF30" s="8"/>
      <c r="AG30" s="8"/>
      <c r="AH30" s="8"/>
      <c r="AI30" s="8"/>
      <c r="AJ30" s="8"/>
      <c r="AK30" s="8"/>
      <c r="AL30" s="8"/>
      <c r="AM30" s="8"/>
      <c r="AN30" s="8"/>
      <c r="AO30" s="8"/>
      <c r="AP30" s="8"/>
      <c r="AQ30" s="8"/>
      <c r="AR30" s="8"/>
      <c r="AS30" s="8"/>
      <c r="AT30" s="8"/>
      <c r="AU30" s="8"/>
      <c r="AV30" s="8"/>
      <c r="AW30" s="8"/>
      <c r="AX30" s="8"/>
      <c r="AY30" s="8"/>
      <c r="AZ30" s="8"/>
      <c r="BA30" s="36"/>
    </row>
    <row r="31" spans="4:53" x14ac:dyDescent="0.45">
      <c r="O31" s="35"/>
      <c r="P31" s="8"/>
      <c r="Q31" s="8"/>
      <c r="R31" s="8"/>
      <c r="S31" s="8"/>
      <c r="T31" s="8"/>
      <c r="U31" s="8"/>
      <c r="V31" s="8"/>
      <c r="W31" s="8"/>
      <c r="X31" s="8"/>
      <c r="Y31" s="8"/>
      <c r="Z31" s="8"/>
      <c r="AA31" s="8"/>
      <c r="AB31" s="8"/>
      <c r="AC31" s="8"/>
      <c r="AD31" s="8"/>
      <c r="AE31" s="8"/>
      <c r="AF31" s="8"/>
      <c r="AG31" s="8"/>
      <c r="AH31" s="8"/>
      <c r="AI31" s="8"/>
      <c r="AJ31" s="8"/>
      <c r="AK31" s="8"/>
      <c r="AL31" s="8"/>
      <c r="AM31" s="8"/>
      <c r="AN31" s="8"/>
      <c r="AO31" s="8"/>
      <c r="AP31" s="8"/>
      <c r="AQ31" s="8"/>
      <c r="AR31" s="8"/>
      <c r="AS31" s="8"/>
      <c r="AT31" s="8"/>
      <c r="AU31" s="8"/>
      <c r="AV31" s="8"/>
      <c r="AW31" s="8"/>
      <c r="AX31" s="8"/>
      <c r="AY31" s="8"/>
      <c r="AZ31" s="8"/>
      <c r="BA31" s="36"/>
    </row>
    <row r="32" spans="4:53" x14ac:dyDescent="0.45">
      <c r="O32" s="35"/>
      <c r="P32" s="8"/>
      <c r="Q32" s="8"/>
      <c r="R32" s="8"/>
      <c r="S32" s="8"/>
      <c r="T32" s="8"/>
      <c r="U32" s="8"/>
      <c r="V32" s="8"/>
      <c r="W32" s="8"/>
      <c r="X32" s="8"/>
      <c r="Y32" s="8"/>
      <c r="Z32" s="8"/>
      <c r="AA32" s="8"/>
      <c r="AB32" s="8"/>
      <c r="AC32" s="8"/>
      <c r="AD32" s="8"/>
      <c r="AE32" s="8"/>
      <c r="AF32" s="8"/>
      <c r="AG32" s="8"/>
      <c r="AH32" s="8"/>
      <c r="AI32" s="8"/>
      <c r="AJ32" s="8"/>
      <c r="AK32" s="8"/>
      <c r="AL32" s="8"/>
      <c r="AM32" s="8"/>
      <c r="AN32" s="8"/>
      <c r="AO32" s="8"/>
      <c r="AP32" s="8"/>
      <c r="AQ32" s="8"/>
      <c r="AR32" s="8"/>
      <c r="AS32" s="8"/>
      <c r="AT32" s="8"/>
      <c r="AU32" s="8"/>
      <c r="AV32" s="8"/>
      <c r="AW32" s="8"/>
      <c r="AX32" s="8"/>
      <c r="AY32" s="8"/>
      <c r="AZ32" s="8"/>
      <c r="BA32" s="36"/>
    </row>
    <row r="33" spans="15:53" x14ac:dyDescent="0.45">
      <c r="O33" s="35"/>
      <c r="P33" s="8"/>
      <c r="Q33" s="8"/>
      <c r="R33" s="8"/>
      <c r="S33" s="8"/>
      <c r="T33" s="8"/>
      <c r="U33" s="8"/>
      <c r="V33" s="8"/>
      <c r="W33" s="8"/>
      <c r="X33" s="8"/>
      <c r="Y33" s="8"/>
      <c r="Z33" s="8"/>
      <c r="AA33" s="8"/>
      <c r="AB33" s="8"/>
      <c r="AC33" s="8"/>
      <c r="AD33" s="8"/>
      <c r="AE33" s="8"/>
      <c r="AF33" s="8"/>
      <c r="AG33" s="8"/>
      <c r="AH33" s="8"/>
      <c r="AI33" s="8"/>
      <c r="AJ33" s="8"/>
      <c r="AK33" s="8"/>
      <c r="AL33" s="8"/>
      <c r="AM33" s="8"/>
      <c r="AN33" s="8"/>
      <c r="AO33" s="8"/>
      <c r="AP33" s="8"/>
      <c r="AQ33" s="8"/>
      <c r="AR33" s="8"/>
      <c r="AS33" s="8"/>
      <c r="AT33" s="8"/>
      <c r="AU33" s="8"/>
      <c r="AV33" s="8"/>
      <c r="AW33" s="8"/>
      <c r="AX33" s="8"/>
      <c r="AY33" s="8"/>
      <c r="AZ33" s="8"/>
      <c r="BA33" s="36"/>
    </row>
    <row r="34" spans="15:53" x14ac:dyDescent="0.45">
      <c r="O34" s="35"/>
      <c r="P34" s="8"/>
      <c r="Q34" s="8"/>
      <c r="R34" s="8"/>
      <c r="S34" s="8"/>
      <c r="T34" s="8"/>
      <c r="U34" s="8"/>
      <c r="V34" s="8"/>
      <c r="W34" s="8"/>
      <c r="X34" s="8"/>
      <c r="Y34" s="8"/>
      <c r="Z34" s="8"/>
      <c r="AA34" s="8"/>
      <c r="AB34" s="8"/>
      <c r="AC34" s="8"/>
      <c r="AD34" s="8"/>
      <c r="AE34" s="8"/>
      <c r="AF34" s="8"/>
      <c r="AG34" s="8"/>
      <c r="AH34" s="8"/>
      <c r="AI34" s="8"/>
      <c r="AJ34" s="8"/>
      <c r="AK34" s="8"/>
      <c r="AL34" s="8"/>
      <c r="AM34" s="8"/>
      <c r="AN34" s="8"/>
      <c r="AO34" s="8"/>
      <c r="AP34" s="8"/>
      <c r="AQ34" s="8"/>
      <c r="AR34" s="8"/>
      <c r="AS34" s="8"/>
      <c r="AT34" s="8"/>
      <c r="AU34" s="8"/>
      <c r="AV34" s="8"/>
      <c r="AW34" s="8"/>
      <c r="AX34" s="8"/>
      <c r="AY34" s="8"/>
      <c r="AZ34" s="8"/>
      <c r="BA34" s="36"/>
    </row>
    <row r="35" spans="15:53" x14ac:dyDescent="0.45">
      <c r="O35" s="35"/>
      <c r="P35" s="8"/>
      <c r="Q35" s="8"/>
      <c r="R35" s="8"/>
      <c r="S35" s="8"/>
      <c r="T35" s="8"/>
      <c r="U35" s="8"/>
      <c r="V35" s="8"/>
      <c r="W35" s="8"/>
      <c r="X35" s="8"/>
      <c r="Y35" s="8"/>
      <c r="Z35" s="8"/>
      <c r="AA35" s="8"/>
      <c r="AB35" s="8"/>
      <c r="AC35" s="8"/>
      <c r="AD35" s="8"/>
      <c r="AE35" s="8"/>
      <c r="AF35" s="8"/>
      <c r="AG35" s="8"/>
      <c r="AH35" s="8"/>
      <c r="AI35" s="8"/>
      <c r="AJ35" s="8"/>
      <c r="AK35" s="8"/>
      <c r="AL35" s="8"/>
      <c r="AM35" s="8"/>
      <c r="AN35" s="8"/>
      <c r="AO35" s="8"/>
      <c r="AP35" s="8"/>
      <c r="AQ35" s="8"/>
      <c r="AR35" s="8"/>
      <c r="AS35" s="8"/>
      <c r="AT35" s="8"/>
      <c r="AU35" s="8"/>
      <c r="AV35" s="8"/>
      <c r="AW35" s="8"/>
      <c r="AX35" s="8"/>
      <c r="AY35" s="8"/>
      <c r="AZ35" s="8"/>
      <c r="BA35" s="36"/>
    </row>
    <row r="36" spans="15:53" x14ac:dyDescent="0.45">
      <c r="O36" s="35"/>
      <c r="P36" s="8"/>
      <c r="Q36" s="8"/>
      <c r="R36" s="8"/>
      <c r="S36" s="8"/>
      <c r="T36" s="8"/>
      <c r="U36" s="8"/>
      <c r="V36" s="8"/>
      <c r="W36" s="8"/>
      <c r="X36" s="8"/>
      <c r="Y36" s="8"/>
      <c r="Z36" s="8"/>
      <c r="AA36" s="8"/>
      <c r="AB36" s="8"/>
      <c r="AC36" s="8"/>
      <c r="AD36" s="8"/>
      <c r="AE36" s="8"/>
      <c r="AF36" s="8"/>
      <c r="AG36" s="8"/>
      <c r="AH36" s="8"/>
      <c r="AI36" s="8"/>
      <c r="AJ36" s="8"/>
      <c r="AK36" s="8"/>
      <c r="AL36" s="8"/>
      <c r="AM36" s="8"/>
      <c r="AN36" s="8"/>
      <c r="AO36" s="8"/>
      <c r="AP36" s="8"/>
      <c r="AQ36" s="8"/>
      <c r="AR36" s="8"/>
      <c r="AS36" s="8"/>
      <c r="AT36" s="8"/>
      <c r="AU36" s="8"/>
      <c r="AV36" s="8"/>
      <c r="AW36" s="8"/>
      <c r="AX36" s="8"/>
      <c r="AY36" s="8"/>
      <c r="AZ36" s="8"/>
      <c r="BA36" s="36"/>
    </row>
    <row r="37" spans="15:53" x14ac:dyDescent="0.45">
      <c r="O37" s="35"/>
      <c r="P37" s="8"/>
      <c r="Q37" s="8"/>
      <c r="R37" s="8"/>
      <c r="S37" s="8"/>
      <c r="T37" s="8"/>
      <c r="U37" s="8"/>
      <c r="V37" s="8"/>
      <c r="W37" s="8"/>
      <c r="X37" s="8"/>
      <c r="Y37" s="8"/>
      <c r="Z37" s="8"/>
      <c r="AA37" s="8"/>
      <c r="AB37" s="8"/>
      <c r="AC37" s="8"/>
      <c r="AD37" s="8"/>
      <c r="AE37" s="8"/>
      <c r="AF37" s="8"/>
      <c r="AG37" s="8"/>
      <c r="AH37" s="8"/>
      <c r="AI37" s="8"/>
      <c r="AJ37" s="8"/>
      <c r="AK37" s="8"/>
      <c r="AL37" s="8"/>
      <c r="AM37" s="8"/>
      <c r="AN37" s="8"/>
      <c r="AO37" s="8"/>
      <c r="AP37" s="8"/>
      <c r="AQ37" s="8"/>
      <c r="AR37" s="8"/>
      <c r="AS37" s="8"/>
      <c r="AT37" s="8"/>
      <c r="AU37" s="8"/>
      <c r="AV37" s="8"/>
      <c r="AW37" s="8"/>
      <c r="AX37" s="8"/>
      <c r="AY37" s="8"/>
      <c r="AZ37" s="8"/>
      <c r="BA37" s="36"/>
    </row>
    <row r="38" spans="15:53" x14ac:dyDescent="0.45">
      <c r="O38" s="35"/>
      <c r="P38" s="8"/>
      <c r="Q38" s="8"/>
      <c r="R38" s="8"/>
      <c r="S38" s="8"/>
      <c r="T38" s="8"/>
      <c r="U38" s="8"/>
      <c r="V38" s="8"/>
      <c r="W38" s="8"/>
      <c r="X38" s="8"/>
      <c r="Y38" s="8"/>
      <c r="Z38" s="8"/>
      <c r="AA38" s="8"/>
      <c r="AB38" s="8"/>
      <c r="AC38" s="8"/>
      <c r="AD38" s="8"/>
      <c r="AE38" s="8"/>
      <c r="AF38" s="8"/>
      <c r="AG38" s="8"/>
      <c r="AH38" s="8"/>
      <c r="AI38" s="8"/>
      <c r="AJ38" s="8"/>
      <c r="AK38" s="8"/>
      <c r="AL38" s="8"/>
      <c r="AM38" s="8"/>
      <c r="AN38" s="8"/>
      <c r="AO38" s="8"/>
      <c r="AP38" s="8"/>
      <c r="AQ38" s="8"/>
      <c r="AR38" s="8"/>
      <c r="AS38" s="8"/>
      <c r="AT38" s="8"/>
      <c r="AU38" s="8"/>
      <c r="AV38" s="8"/>
      <c r="AW38" s="8"/>
      <c r="AX38" s="8"/>
      <c r="AY38" s="8"/>
      <c r="AZ38" s="8"/>
      <c r="BA38" s="36"/>
    </row>
    <row r="39" spans="15:53" x14ac:dyDescent="0.45">
      <c r="O39" s="35"/>
      <c r="P39" s="8"/>
      <c r="Q39" s="8"/>
      <c r="R39" s="8"/>
      <c r="S39" s="8"/>
      <c r="T39" s="8"/>
      <c r="U39" s="8"/>
      <c r="V39" s="8"/>
      <c r="W39" s="8"/>
      <c r="X39" s="8"/>
      <c r="Y39" s="8"/>
      <c r="Z39" s="8"/>
      <c r="AA39" s="8"/>
      <c r="AB39" s="8"/>
      <c r="AC39" s="8"/>
      <c r="AD39" s="8"/>
      <c r="AE39" s="8"/>
      <c r="AF39" s="8"/>
      <c r="AG39" s="8"/>
      <c r="AH39" s="8"/>
      <c r="AI39" s="8"/>
      <c r="AJ39" s="8"/>
      <c r="AK39" s="8"/>
      <c r="AL39" s="8"/>
      <c r="AM39" s="8"/>
      <c r="AN39" s="8"/>
      <c r="AO39" s="8"/>
      <c r="AP39" s="8"/>
      <c r="AQ39" s="8"/>
      <c r="AR39" s="8"/>
      <c r="AS39" s="8"/>
      <c r="AT39" s="8"/>
      <c r="AU39" s="8"/>
      <c r="AV39" s="8"/>
      <c r="AW39" s="8"/>
      <c r="AX39" s="8"/>
      <c r="AY39" s="8"/>
      <c r="AZ39" s="8"/>
      <c r="BA39" s="36"/>
    </row>
    <row r="40" spans="15:53" x14ac:dyDescent="0.45">
      <c r="O40" s="35"/>
      <c r="P40" s="8"/>
      <c r="Q40" s="8"/>
      <c r="R40" s="8"/>
      <c r="S40" s="8"/>
      <c r="T40" s="8"/>
      <c r="U40" s="8"/>
      <c r="V40" s="8"/>
      <c r="W40" s="8"/>
      <c r="X40" s="8"/>
      <c r="Y40" s="8"/>
      <c r="Z40" s="8"/>
      <c r="AA40" s="8"/>
      <c r="AB40" s="8"/>
      <c r="AC40" s="8"/>
      <c r="AD40" s="8"/>
      <c r="AE40" s="8"/>
      <c r="AF40" s="8"/>
      <c r="AG40" s="8"/>
      <c r="AH40" s="8"/>
      <c r="AI40" s="8"/>
      <c r="AJ40" s="8"/>
      <c r="AK40" s="8"/>
      <c r="AL40" s="8"/>
      <c r="AM40" s="8"/>
      <c r="AN40" s="8"/>
      <c r="AO40" s="8"/>
      <c r="AP40" s="8"/>
      <c r="AQ40" s="8"/>
      <c r="AR40" s="8"/>
      <c r="AS40" s="8"/>
      <c r="AT40" s="8"/>
      <c r="AU40" s="8"/>
      <c r="AV40" s="8"/>
      <c r="AW40" s="8"/>
      <c r="AX40" s="8"/>
      <c r="AY40" s="8"/>
      <c r="AZ40" s="8"/>
      <c r="BA40" s="36"/>
    </row>
    <row r="41" spans="15:53" x14ac:dyDescent="0.45">
      <c r="O41" s="35"/>
      <c r="P41" s="8"/>
      <c r="Q41" s="8"/>
      <c r="R41" s="8"/>
      <c r="S41" s="8"/>
      <c r="T41" s="8"/>
      <c r="U41" s="8"/>
      <c r="V41" s="8"/>
      <c r="W41" s="8"/>
      <c r="X41" s="8"/>
      <c r="Y41" s="8"/>
      <c r="Z41" s="8"/>
      <c r="AA41" s="8"/>
      <c r="AB41" s="8"/>
      <c r="AC41" s="8"/>
      <c r="AD41" s="8"/>
      <c r="AE41" s="8"/>
      <c r="AF41" s="8"/>
      <c r="AG41" s="8"/>
      <c r="AH41" s="8"/>
      <c r="AI41" s="8"/>
      <c r="AJ41" s="8"/>
      <c r="AK41" s="8"/>
      <c r="AL41" s="8"/>
      <c r="AM41" s="8"/>
      <c r="AN41" s="8"/>
      <c r="AO41" s="8"/>
      <c r="AP41" s="8"/>
      <c r="AQ41" s="8"/>
      <c r="AR41" s="8"/>
      <c r="AS41" s="8"/>
      <c r="AT41" s="8"/>
      <c r="AU41" s="8"/>
      <c r="AV41" s="8"/>
      <c r="AW41" s="8"/>
      <c r="AX41" s="8"/>
      <c r="AY41" s="8"/>
      <c r="AZ41" s="8"/>
      <c r="BA41" s="36"/>
    </row>
    <row r="42" spans="15:53" x14ac:dyDescent="0.45">
      <c r="O42" s="35"/>
      <c r="P42" s="8"/>
      <c r="Q42" s="8"/>
      <c r="R42" s="8"/>
      <c r="S42" s="8"/>
      <c r="T42" s="8"/>
      <c r="U42" s="8"/>
      <c r="V42" s="8"/>
      <c r="W42" s="8"/>
      <c r="X42" s="8"/>
      <c r="Y42" s="8"/>
      <c r="Z42" s="8"/>
      <c r="AA42" s="8"/>
      <c r="AB42" s="8"/>
      <c r="AC42" s="8"/>
      <c r="AD42" s="8"/>
      <c r="AE42" s="8"/>
      <c r="AF42" s="8"/>
      <c r="AG42" s="8"/>
      <c r="AH42" s="8"/>
      <c r="AI42" s="8"/>
      <c r="AJ42" s="8"/>
      <c r="AK42" s="8"/>
      <c r="AL42" s="8"/>
      <c r="AM42" s="8"/>
      <c r="AN42" s="8"/>
      <c r="AO42" s="8"/>
      <c r="AP42" s="8"/>
      <c r="AQ42" s="8"/>
      <c r="AR42" s="8"/>
      <c r="AS42" s="8"/>
      <c r="AT42" s="8"/>
      <c r="AU42" s="8"/>
      <c r="AV42" s="8"/>
      <c r="AW42" s="8"/>
      <c r="AX42" s="8"/>
      <c r="AY42" s="8"/>
      <c r="AZ42" s="8"/>
      <c r="BA42" s="36"/>
    </row>
    <row r="43" spans="15:53" x14ac:dyDescent="0.45">
      <c r="O43" s="35"/>
      <c r="P43" s="8"/>
      <c r="Q43" s="8"/>
      <c r="R43" s="8"/>
      <c r="S43" s="8"/>
      <c r="T43" s="8"/>
      <c r="U43" s="8"/>
      <c r="V43" s="8"/>
      <c r="W43" s="8"/>
      <c r="X43" s="8"/>
      <c r="Y43" s="8"/>
      <c r="Z43" s="8"/>
      <c r="AA43" s="8"/>
      <c r="AB43" s="8"/>
      <c r="AC43" s="8"/>
      <c r="AD43" s="8"/>
      <c r="AE43" s="8"/>
      <c r="AF43" s="8"/>
      <c r="AG43" s="8"/>
      <c r="AH43" s="8"/>
      <c r="AI43" s="8"/>
      <c r="AJ43" s="8"/>
      <c r="AK43" s="8"/>
      <c r="AL43" s="8"/>
      <c r="AM43" s="8"/>
      <c r="AN43" s="8"/>
      <c r="AO43" s="8"/>
      <c r="AP43" s="8"/>
      <c r="AQ43" s="8"/>
      <c r="AR43" s="8"/>
      <c r="AS43" s="8"/>
      <c r="AT43" s="8"/>
      <c r="AU43" s="8"/>
      <c r="AV43" s="8"/>
      <c r="AW43" s="8"/>
      <c r="AX43" s="8"/>
      <c r="AY43" s="8"/>
      <c r="AZ43" s="8"/>
      <c r="BA43" s="36"/>
    </row>
    <row r="44" spans="15:53" x14ac:dyDescent="0.45">
      <c r="O44" s="35"/>
      <c r="P44" s="8"/>
      <c r="Q44" s="8"/>
      <c r="R44" s="8"/>
      <c r="S44" s="8"/>
      <c r="T44" s="8"/>
      <c r="U44" s="8"/>
      <c r="V44" s="8"/>
      <c r="W44" s="8"/>
      <c r="X44" s="8"/>
      <c r="Y44" s="8"/>
      <c r="Z44" s="8"/>
      <c r="AA44" s="8"/>
      <c r="AB44" s="8"/>
      <c r="AC44" s="8"/>
      <c r="AD44" s="8"/>
      <c r="AE44" s="8"/>
      <c r="AF44" s="8"/>
      <c r="AG44" s="8"/>
      <c r="AH44" s="8"/>
      <c r="AI44" s="8"/>
      <c r="AJ44" s="8"/>
      <c r="AK44" s="8"/>
      <c r="AL44" s="8"/>
      <c r="AM44" s="8"/>
      <c r="AN44" s="8"/>
      <c r="AO44" s="8"/>
      <c r="AP44" s="8"/>
      <c r="AQ44" s="8"/>
      <c r="AR44" s="8"/>
      <c r="AS44" s="8"/>
      <c r="AT44" s="8"/>
      <c r="AU44" s="8"/>
      <c r="AV44" s="8"/>
      <c r="AW44" s="8"/>
      <c r="AX44" s="8"/>
      <c r="AY44" s="8"/>
      <c r="AZ44" s="8"/>
      <c r="BA44" s="36"/>
    </row>
    <row r="45" spans="15:53" x14ac:dyDescent="0.45">
      <c r="O45" s="35"/>
      <c r="P45" s="8"/>
      <c r="Q45" s="8"/>
      <c r="R45" s="8"/>
      <c r="S45" s="8"/>
      <c r="T45" s="8"/>
      <c r="U45" s="8"/>
      <c r="V45" s="8"/>
      <c r="W45" s="8"/>
      <c r="X45" s="8"/>
      <c r="Y45" s="8"/>
      <c r="Z45" s="8"/>
      <c r="AA45" s="8"/>
      <c r="AB45" s="8"/>
      <c r="AC45" s="8"/>
      <c r="AD45" s="8"/>
      <c r="AE45" s="8"/>
      <c r="AF45" s="8"/>
      <c r="AG45" s="8"/>
      <c r="AH45" s="8"/>
      <c r="AI45" s="8"/>
      <c r="AJ45" s="8"/>
      <c r="AK45" s="8"/>
      <c r="AL45" s="8"/>
      <c r="AM45" s="8"/>
      <c r="AN45" s="8"/>
      <c r="AO45" s="8"/>
      <c r="AP45" s="8"/>
      <c r="AQ45" s="8"/>
      <c r="AR45" s="8"/>
      <c r="AS45" s="8"/>
      <c r="AT45" s="8"/>
      <c r="AU45" s="8"/>
      <c r="AV45" s="8"/>
      <c r="AW45" s="8"/>
      <c r="AX45" s="8"/>
      <c r="AY45" s="8"/>
      <c r="AZ45" s="8"/>
      <c r="BA45" s="36"/>
    </row>
    <row r="46" spans="15:53" x14ac:dyDescent="0.45">
      <c r="O46" s="35"/>
      <c r="P46" s="8"/>
      <c r="Q46" s="8"/>
      <c r="R46" s="8"/>
      <c r="S46" s="8"/>
      <c r="T46" s="8"/>
      <c r="U46" s="8"/>
      <c r="V46" s="8"/>
      <c r="W46" s="8"/>
      <c r="X46" s="8"/>
      <c r="Y46" s="8"/>
      <c r="Z46" s="8"/>
      <c r="AA46" s="8"/>
      <c r="AB46" s="8"/>
      <c r="AC46" s="8"/>
      <c r="AD46" s="8"/>
      <c r="AE46" s="8"/>
      <c r="AF46" s="8"/>
      <c r="AG46" s="8"/>
      <c r="AH46" s="8"/>
      <c r="AI46" s="8"/>
      <c r="AJ46" s="8"/>
      <c r="AK46" s="8"/>
      <c r="AL46" s="8"/>
      <c r="AM46" s="8"/>
      <c r="AN46" s="8"/>
      <c r="AO46" s="8"/>
      <c r="AP46" s="8"/>
      <c r="AQ46" s="8"/>
      <c r="AR46" s="8"/>
      <c r="AS46" s="8"/>
      <c r="AT46" s="8"/>
      <c r="AU46" s="8"/>
      <c r="AV46" s="8"/>
      <c r="AW46" s="8"/>
      <c r="AX46" s="8"/>
      <c r="AY46" s="8"/>
      <c r="AZ46" s="8"/>
      <c r="BA46" s="36"/>
    </row>
    <row r="47" spans="15:53" x14ac:dyDescent="0.45">
      <c r="O47" s="35"/>
      <c r="P47" s="8"/>
      <c r="Q47" s="8"/>
      <c r="R47" s="8"/>
      <c r="S47" s="8"/>
      <c r="T47" s="8"/>
      <c r="U47" s="8"/>
      <c r="V47" s="8"/>
      <c r="W47" s="8"/>
      <c r="X47" s="8"/>
      <c r="Y47" s="8"/>
      <c r="Z47" s="8"/>
      <c r="AA47" s="8"/>
      <c r="AB47" s="8"/>
      <c r="AC47" s="8"/>
      <c r="AD47" s="8"/>
      <c r="AE47" s="8"/>
      <c r="AF47" s="8"/>
      <c r="AG47" s="8"/>
      <c r="AH47" s="8"/>
      <c r="AI47" s="8"/>
      <c r="AJ47" s="8"/>
      <c r="AK47" s="8"/>
      <c r="AL47" s="8"/>
      <c r="AM47" s="8"/>
      <c r="AN47" s="8"/>
      <c r="AO47" s="8"/>
      <c r="AP47" s="8"/>
      <c r="AQ47" s="8"/>
      <c r="AR47" s="8"/>
      <c r="AS47" s="8"/>
      <c r="AT47" s="8"/>
      <c r="AU47" s="8"/>
      <c r="AV47" s="8"/>
      <c r="AW47" s="8"/>
      <c r="AX47" s="8"/>
      <c r="AY47" s="8"/>
      <c r="AZ47" s="8"/>
      <c r="BA47" s="36"/>
    </row>
    <row r="48" spans="15:53" x14ac:dyDescent="0.45">
      <c r="O48" s="35"/>
      <c r="P48" s="8"/>
      <c r="Q48" s="8"/>
      <c r="R48" s="8"/>
      <c r="S48" s="8"/>
      <c r="T48" s="8"/>
      <c r="U48" s="8"/>
      <c r="V48" s="8"/>
      <c r="W48" s="8"/>
      <c r="X48" s="8"/>
      <c r="Y48" s="8"/>
      <c r="Z48" s="8"/>
      <c r="AA48" s="8"/>
      <c r="AB48" s="8"/>
      <c r="AC48" s="8"/>
      <c r="AD48" s="8"/>
      <c r="AE48" s="8"/>
      <c r="AF48" s="8"/>
      <c r="AG48" s="8"/>
      <c r="AH48" s="8"/>
      <c r="AI48" s="8"/>
      <c r="AJ48" s="8"/>
      <c r="AK48" s="8"/>
      <c r="AL48" s="8"/>
      <c r="AM48" s="8"/>
      <c r="AN48" s="8"/>
      <c r="AO48" s="8"/>
      <c r="AP48" s="8"/>
      <c r="AQ48" s="8"/>
      <c r="AR48" s="8"/>
      <c r="AS48" s="8"/>
      <c r="AT48" s="8"/>
      <c r="AU48" s="8"/>
      <c r="AV48" s="8"/>
      <c r="AW48" s="8"/>
      <c r="AX48" s="8"/>
      <c r="AY48" s="8"/>
      <c r="AZ48" s="8"/>
      <c r="BA48" s="36"/>
    </row>
    <row r="49" spans="15:53" x14ac:dyDescent="0.45">
      <c r="O49" s="35"/>
      <c r="P49" s="8"/>
      <c r="Q49" s="8"/>
      <c r="R49" s="8"/>
      <c r="S49" s="8"/>
      <c r="T49" s="8"/>
      <c r="U49" s="8"/>
      <c r="V49" s="8"/>
      <c r="W49" s="8"/>
      <c r="X49" s="8"/>
      <c r="Y49" s="8"/>
      <c r="Z49" s="8"/>
      <c r="AA49" s="8"/>
      <c r="AB49" s="8"/>
      <c r="AC49" s="8"/>
      <c r="AD49" s="8"/>
      <c r="AE49" s="8"/>
      <c r="AF49" s="8"/>
      <c r="AG49" s="8"/>
      <c r="AH49" s="8"/>
      <c r="AI49" s="8"/>
      <c r="AJ49" s="8"/>
      <c r="AK49" s="8"/>
      <c r="AL49" s="8"/>
      <c r="AM49" s="8"/>
      <c r="AN49" s="8"/>
      <c r="AO49" s="8"/>
      <c r="AP49" s="8"/>
      <c r="AQ49" s="8"/>
      <c r="AR49" s="8"/>
      <c r="AS49" s="8"/>
      <c r="AT49" s="8"/>
      <c r="AU49" s="8"/>
      <c r="AV49" s="8"/>
      <c r="AW49" s="8"/>
      <c r="AX49" s="8"/>
      <c r="AY49" s="8"/>
      <c r="AZ49" s="8"/>
      <c r="BA49" s="36"/>
    </row>
    <row r="50" spans="15:53" x14ac:dyDescent="0.45">
      <c r="O50" s="35"/>
      <c r="P50" s="8"/>
      <c r="Q50" s="8"/>
      <c r="R50" s="8"/>
      <c r="S50" s="8"/>
      <c r="T50" s="8"/>
      <c r="U50" s="8"/>
      <c r="V50" s="8"/>
      <c r="W50" s="8"/>
      <c r="X50" s="8"/>
      <c r="Y50" s="8"/>
      <c r="Z50" s="8"/>
      <c r="AA50" s="8"/>
      <c r="AB50" s="8"/>
      <c r="AC50" s="8"/>
      <c r="AD50" s="8"/>
      <c r="AE50" s="8"/>
      <c r="AF50" s="8"/>
      <c r="AG50" s="8"/>
      <c r="AH50" s="8"/>
      <c r="AI50" s="8"/>
      <c r="AJ50" s="8"/>
      <c r="AK50" s="8"/>
      <c r="AL50" s="8"/>
      <c r="AM50" s="8"/>
      <c r="AN50" s="8"/>
      <c r="AO50" s="8"/>
      <c r="AP50" s="8"/>
      <c r="AQ50" s="8"/>
      <c r="AR50" s="8"/>
      <c r="AS50" s="8"/>
      <c r="AT50" s="8"/>
      <c r="AU50" s="8"/>
      <c r="AV50" s="8"/>
      <c r="AW50" s="8"/>
      <c r="AX50" s="8"/>
      <c r="AY50" s="8"/>
      <c r="AZ50" s="8"/>
      <c r="BA50" s="36"/>
    </row>
    <row r="51" spans="15:53" x14ac:dyDescent="0.45">
      <c r="O51" s="35"/>
      <c r="P51" s="8"/>
      <c r="Q51" s="8"/>
      <c r="R51" s="8"/>
      <c r="S51" s="8"/>
      <c r="T51" s="8"/>
      <c r="U51" s="8"/>
      <c r="V51" s="8"/>
      <c r="W51" s="8"/>
      <c r="X51" s="8"/>
      <c r="Y51" s="8"/>
      <c r="Z51" s="8"/>
      <c r="AA51" s="8"/>
      <c r="AB51" s="8"/>
      <c r="AC51" s="8"/>
      <c r="AD51" s="8"/>
      <c r="AE51" s="8"/>
      <c r="AF51" s="8"/>
      <c r="AG51" s="8"/>
      <c r="AH51" s="8"/>
      <c r="AI51" s="8"/>
      <c r="AJ51" s="8"/>
      <c r="AK51" s="8"/>
      <c r="AL51" s="8"/>
      <c r="AM51" s="8"/>
      <c r="AN51" s="8"/>
      <c r="AO51" s="8"/>
      <c r="AP51" s="8"/>
      <c r="AQ51" s="8"/>
      <c r="AR51" s="8"/>
      <c r="AS51" s="8"/>
      <c r="AT51" s="8"/>
      <c r="AU51" s="8"/>
      <c r="AV51" s="8"/>
      <c r="AW51" s="8"/>
      <c r="AX51" s="8"/>
      <c r="AY51" s="8"/>
      <c r="AZ51" s="8"/>
      <c r="BA51" s="36"/>
    </row>
    <row r="52" spans="15:53" x14ac:dyDescent="0.45">
      <c r="O52" s="35"/>
      <c r="P52" s="8"/>
      <c r="Q52" s="8"/>
      <c r="R52" s="8"/>
      <c r="S52" s="8"/>
      <c r="T52" s="8"/>
      <c r="U52" s="8"/>
      <c r="V52" s="8"/>
      <c r="W52" s="8"/>
      <c r="X52" s="8"/>
      <c r="Y52" s="8"/>
      <c r="Z52" s="8"/>
      <c r="AA52" s="8"/>
      <c r="AB52" s="8"/>
      <c r="AC52" s="8"/>
      <c r="AD52" s="8"/>
      <c r="AE52" s="8"/>
      <c r="AF52" s="8"/>
      <c r="AG52" s="8"/>
      <c r="AH52" s="8"/>
      <c r="AI52" s="8"/>
      <c r="AJ52" s="8"/>
      <c r="AK52" s="8"/>
      <c r="AL52" s="8"/>
      <c r="AM52" s="8"/>
      <c r="AN52" s="8"/>
      <c r="AO52" s="8"/>
      <c r="AP52" s="8"/>
      <c r="AQ52" s="8"/>
      <c r="AR52" s="8"/>
      <c r="AS52" s="8"/>
      <c r="AT52" s="8"/>
      <c r="AU52" s="8"/>
      <c r="AV52" s="8"/>
      <c r="AW52" s="8"/>
      <c r="AX52" s="8"/>
      <c r="AY52" s="8"/>
      <c r="AZ52" s="8"/>
      <c r="BA52" s="36"/>
    </row>
    <row r="53" spans="15:53" x14ac:dyDescent="0.45">
      <c r="O53" s="35"/>
      <c r="P53" s="8"/>
      <c r="Q53" s="8"/>
      <c r="R53" s="8"/>
      <c r="S53" s="8"/>
      <c r="T53" s="8"/>
      <c r="U53" s="8"/>
      <c r="V53" s="8"/>
      <c r="W53" s="8"/>
      <c r="X53" s="8"/>
      <c r="Y53" s="8"/>
      <c r="Z53" s="8"/>
      <c r="AA53" s="8"/>
      <c r="AB53" s="8"/>
      <c r="AC53" s="8"/>
      <c r="AD53" s="8"/>
      <c r="AE53" s="8"/>
      <c r="AF53" s="8"/>
      <c r="AG53" s="8"/>
      <c r="AH53" s="8"/>
      <c r="AI53" s="8"/>
      <c r="AJ53" s="8"/>
      <c r="AK53" s="8"/>
      <c r="AL53" s="8"/>
      <c r="AM53" s="8"/>
      <c r="AN53" s="8"/>
      <c r="AO53" s="8"/>
      <c r="AP53" s="8"/>
      <c r="AQ53" s="8"/>
      <c r="AR53" s="8"/>
      <c r="AS53" s="8"/>
      <c r="AT53" s="8"/>
      <c r="AU53" s="8"/>
      <c r="AV53" s="8"/>
      <c r="AW53" s="8"/>
      <c r="AX53" s="8"/>
      <c r="AY53" s="8"/>
      <c r="AZ53" s="8"/>
      <c r="BA53" s="36"/>
    </row>
    <row r="54" spans="15:53" x14ac:dyDescent="0.45">
      <c r="O54" s="35"/>
      <c r="P54" s="8"/>
      <c r="Q54" s="8"/>
      <c r="R54" s="8"/>
      <c r="S54" s="8"/>
      <c r="T54" s="8"/>
      <c r="U54" s="8"/>
      <c r="V54" s="8"/>
      <c r="W54" s="8"/>
      <c r="X54" s="8"/>
      <c r="Y54" s="8"/>
      <c r="Z54" s="8"/>
      <c r="AA54" s="8"/>
      <c r="AB54" s="8"/>
      <c r="AC54" s="8"/>
      <c r="AD54" s="8"/>
      <c r="AE54" s="8"/>
      <c r="AF54" s="8"/>
      <c r="AG54" s="8"/>
      <c r="AH54" s="8"/>
      <c r="AI54" s="8"/>
      <c r="AJ54" s="8"/>
      <c r="AK54" s="8"/>
      <c r="AL54" s="8"/>
      <c r="AM54" s="8"/>
      <c r="AN54" s="8"/>
      <c r="AO54" s="8"/>
      <c r="AP54" s="8"/>
      <c r="AQ54" s="8"/>
      <c r="AR54" s="8"/>
      <c r="AS54" s="8"/>
      <c r="AT54" s="8"/>
      <c r="AU54" s="8"/>
      <c r="AV54" s="8"/>
      <c r="AW54" s="8"/>
      <c r="AX54" s="8"/>
      <c r="AY54" s="8"/>
      <c r="AZ54" s="8"/>
      <c r="BA54" s="36"/>
    </row>
    <row r="55" spans="15:53" x14ac:dyDescent="0.45">
      <c r="O55" s="35"/>
      <c r="P55" s="8"/>
      <c r="Q55" s="8"/>
      <c r="R55" s="8"/>
      <c r="S55" s="8"/>
      <c r="T55" s="8"/>
      <c r="U55" s="8"/>
      <c r="V55" s="8"/>
      <c r="W55" s="8"/>
      <c r="X55" s="8"/>
      <c r="Y55" s="8"/>
      <c r="Z55" s="8"/>
      <c r="AA55" s="8"/>
      <c r="AB55" s="8"/>
      <c r="AC55" s="8"/>
      <c r="AD55" s="8"/>
      <c r="AE55" s="8"/>
      <c r="AF55" s="8"/>
      <c r="AG55" s="8"/>
      <c r="AH55" s="8"/>
      <c r="AI55" s="8"/>
      <c r="AJ55" s="8"/>
      <c r="AK55" s="8"/>
      <c r="AL55" s="8"/>
      <c r="AM55" s="8"/>
      <c r="AN55" s="8"/>
      <c r="AO55" s="8"/>
      <c r="AP55" s="8"/>
      <c r="AQ55" s="8"/>
      <c r="AR55" s="8"/>
      <c r="AS55" s="8"/>
      <c r="AT55" s="8"/>
      <c r="AU55" s="8"/>
      <c r="AV55" s="8"/>
      <c r="AW55" s="8"/>
      <c r="AX55" s="8"/>
      <c r="AY55" s="8"/>
      <c r="AZ55" s="8"/>
      <c r="BA55" s="36"/>
    </row>
    <row r="56" spans="15:53" x14ac:dyDescent="0.45">
      <c r="O56" s="35"/>
      <c r="P56" s="8"/>
      <c r="Q56" s="8"/>
      <c r="R56" s="8"/>
      <c r="S56" s="8"/>
      <c r="T56" s="8"/>
      <c r="U56" s="8"/>
      <c r="V56" s="8"/>
      <c r="W56" s="8"/>
      <c r="X56" s="8"/>
      <c r="Y56" s="8"/>
      <c r="Z56" s="8"/>
      <c r="AA56" s="8"/>
      <c r="AB56" s="8"/>
      <c r="AC56" s="8"/>
      <c r="AD56" s="8"/>
      <c r="AE56" s="8"/>
      <c r="AF56" s="8"/>
      <c r="AG56" s="8"/>
      <c r="AH56" s="8"/>
      <c r="AI56" s="8"/>
      <c r="AJ56" s="8"/>
      <c r="AK56" s="8"/>
      <c r="AL56" s="8"/>
      <c r="AM56" s="8"/>
      <c r="AN56" s="8"/>
      <c r="AO56" s="8"/>
      <c r="AP56" s="8"/>
      <c r="AQ56" s="8"/>
      <c r="AR56" s="8"/>
      <c r="AS56" s="8"/>
      <c r="AT56" s="8"/>
      <c r="AU56" s="8"/>
      <c r="AV56" s="8"/>
      <c r="AW56" s="8"/>
      <c r="AX56" s="8"/>
      <c r="AY56" s="8"/>
      <c r="AZ56" s="8"/>
      <c r="BA56" s="36"/>
    </row>
    <row r="57" spans="15:53" x14ac:dyDescent="0.45">
      <c r="O57" s="35"/>
      <c r="P57" s="8"/>
      <c r="Q57" s="8"/>
      <c r="R57" s="8"/>
      <c r="S57" s="8"/>
      <c r="T57" s="8"/>
      <c r="U57" s="8"/>
      <c r="V57" s="8"/>
      <c r="W57" s="8"/>
      <c r="X57" s="8"/>
      <c r="Y57" s="8"/>
      <c r="Z57" s="8"/>
      <c r="AA57" s="8"/>
      <c r="AB57" s="8"/>
      <c r="AC57" s="8"/>
      <c r="AD57" s="8"/>
      <c r="AE57" s="8"/>
      <c r="AF57" s="8"/>
      <c r="AG57" s="8"/>
      <c r="AH57" s="8"/>
      <c r="AI57" s="8"/>
      <c r="AJ57" s="8"/>
      <c r="AK57" s="8"/>
      <c r="AL57" s="8"/>
      <c r="AM57" s="8"/>
      <c r="AN57" s="8"/>
      <c r="AO57" s="8"/>
      <c r="AP57" s="8"/>
      <c r="AQ57" s="8"/>
      <c r="AR57" s="8"/>
      <c r="AS57" s="8"/>
      <c r="AT57" s="8"/>
      <c r="AU57" s="8"/>
      <c r="AV57" s="8"/>
      <c r="AW57" s="8"/>
      <c r="AX57" s="8"/>
      <c r="AY57" s="8"/>
      <c r="AZ57" s="8"/>
      <c r="BA57" s="36"/>
    </row>
    <row r="58" spans="15:53" x14ac:dyDescent="0.45">
      <c r="O58" s="35"/>
      <c r="P58" s="8"/>
      <c r="Q58" s="8"/>
      <c r="R58" s="8"/>
      <c r="S58" s="8"/>
      <c r="T58" s="8"/>
      <c r="U58" s="8"/>
      <c r="V58" s="8"/>
      <c r="W58" s="8"/>
      <c r="X58" s="8"/>
      <c r="Y58" s="8"/>
      <c r="Z58" s="8"/>
      <c r="AA58" s="8"/>
      <c r="AB58" s="8"/>
      <c r="AC58" s="8"/>
      <c r="AD58" s="8"/>
      <c r="AE58" s="8"/>
      <c r="AF58" s="8"/>
      <c r="AG58" s="8"/>
      <c r="AH58" s="8"/>
      <c r="AI58" s="8"/>
      <c r="AJ58" s="8"/>
      <c r="AK58" s="8"/>
      <c r="AL58" s="8"/>
      <c r="AM58" s="8"/>
      <c r="AN58" s="8"/>
      <c r="AO58" s="8"/>
      <c r="AP58" s="8"/>
      <c r="AQ58" s="8"/>
      <c r="AR58" s="8"/>
      <c r="AS58" s="8"/>
      <c r="AT58" s="8"/>
      <c r="AU58" s="8"/>
      <c r="AV58" s="8"/>
      <c r="AW58" s="8"/>
      <c r="AX58" s="8"/>
      <c r="AY58" s="8"/>
      <c r="AZ58" s="8"/>
      <c r="BA58" s="36"/>
    </row>
    <row r="59" spans="15:53" x14ac:dyDescent="0.45">
      <c r="O59" s="35"/>
      <c r="P59" s="8"/>
      <c r="Q59" s="8"/>
      <c r="R59" s="8"/>
      <c r="S59" s="8"/>
      <c r="T59" s="8"/>
      <c r="U59" s="8"/>
      <c r="V59" s="8"/>
      <c r="W59" s="8"/>
      <c r="X59" s="8"/>
      <c r="Y59" s="8"/>
      <c r="Z59" s="8"/>
      <c r="AA59" s="8"/>
      <c r="AB59" s="8"/>
      <c r="AC59" s="8"/>
      <c r="AD59" s="8"/>
      <c r="AE59" s="8"/>
      <c r="AF59" s="8"/>
      <c r="AG59" s="8"/>
      <c r="AH59" s="8"/>
      <c r="AI59" s="8"/>
      <c r="AJ59" s="8"/>
      <c r="AK59" s="8"/>
      <c r="AL59" s="8"/>
      <c r="AM59" s="8"/>
      <c r="AN59" s="8"/>
      <c r="AO59" s="8"/>
      <c r="AP59" s="8"/>
      <c r="AQ59" s="8"/>
      <c r="AR59" s="8"/>
      <c r="AS59" s="8"/>
      <c r="AT59" s="8"/>
      <c r="AU59" s="8"/>
      <c r="AV59" s="8"/>
      <c r="AW59" s="8"/>
      <c r="AX59" s="8"/>
      <c r="AY59" s="8"/>
      <c r="AZ59" s="8"/>
      <c r="BA59" s="36"/>
    </row>
    <row r="60" spans="15:53" x14ac:dyDescent="0.45">
      <c r="O60" s="35"/>
      <c r="P60" s="8"/>
      <c r="Q60" s="8"/>
      <c r="R60" s="8"/>
      <c r="S60" s="8"/>
      <c r="T60" s="8"/>
      <c r="U60" s="8"/>
      <c r="V60" s="8"/>
      <c r="W60" s="8"/>
      <c r="X60" s="8"/>
      <c r="Y60" s="8"/>
      <c r="Z60" s="8"/>
      <c r="AA60" s="8"/>
      <c r="AB60" s="8"/>
      <c r="AC60" s="8"/>
      <c r="AD60" s="8"/>
      <c r="AE60" s="8"/>
      <c r="AF60" s="8"/>
      <c r="AG60" s="8"/>
      <c r="AH60" s="8"/>
      <c r="AI60" s="8"/>
      <c r="AJ60" s="8"/>
      <c r="AK60" s="8"/>
      <c r="AL60" s="8"/>
      <c r="AM60" s="8"/>
      <c r="AN60" s="8"/>
      <c r="AO60" s="8"/>
      <c r="AP60" s="8"/>
      <c r="AQ60" s="8"/>
      <c r="AR60" s="8"/>
      <c r="AS60" s="8"/>
      <c r="AT60" s="8"/>
      <c r="AU60" s="8"/>
      <c r="AV60" s="8"/>
      <c r="AW60" s="8"/>
      <c r="AX60" s="8"/>
      <c r="AY60" s="8"/>
      <c r="AZ60" s="8"/>
      <c r="BA60" s="36"/>
    </row>
    <row r="61" spans="15:53" x14ac:dyDescent="0.45">
      <c r="O61" s="35"/>
      <c r="P61" s="8"/>
      <c r="Q61" s="8"/>
      <c r="R61" s="8"/>
      <c r="S61" s="8"/>
      <c r="T61" s="8"/>
      <c r="U61" s="8"/>
      <c r="V61" s="8"/>
      <c r="W61" s="8"/>
      <c r="X61" s="8"/>
      <c r="Y61" s="8"/>
      <c r="Z61" s="8"/>
      <c r="AA61" s="8"/>
      <c r="AB61" s="8"/>
      <c r="AC61" s="8"/>
      <c r="AD61" s="8"/>
      <c r="AE61" s="8"/>
      <c r="AF61" s="8"/>
      <c r="AG61" s="8"/>
      <c r="AH61" s="8"/>
      <c r="AI61" s="8"/>
      <c r="AJ61" s="8"/>
      <c r="AK61" s="8"/>
      <c r="AL61" s="8"/>
      <c r="AM61" s="8"/>
      <c r="AN61" s="8"/>
      <c r="AO61" s="8"/>
      <c r="AP61" s="8"/>
      <c r="AQ61" s="8"/>
      <c r="AR61" s="8"/>
      <c r="AS61" s="8"/>
      <c r="AT61" s="8"/>
      <c r="AU61" s="8"/>
      <c r="AV61" s="8"/>
      <c r="AW61" s="8"/>
      <c r="AX61" s="8"/>
      <c r="AY61" s="8"/>
      <c r="AZ61" s="8"/>
      <c r="BA61" s="36"/>
    </row>
    <row r="62" spans="15:53" x14ac:dyDescent="0.45">
      <c r="O62" s="35"/>
      <c r="P62" s="8"/>
      <c r="Q62" s="8"/>
      <c r="R62" s="8"/>
      <c r="S62" s="8"/>
      <c r="T62" s="8"/>
      <c r="U62" s="8"/>
      <c r="V62" s="8"/>
      <c r="W62" s="8"/>
      <c r="X62" s="8"/>
      <c r="Y62" s="8"/>
      <c r="Z62" s="8"/>
      <c r="AA62" s="8"/>
      <c r="AB62" s="8"/>
      <c r="AC62" s="8"/>
      <c r="AD62" s="8"/>
      <c r="AE62" s="8"/>
      <c r="AF62" s="8"/>
      <c r="AG62" s="8"/>
      <c r="AH62" s="8"/>
      <c r="AI62" s="8"/>
      <c r="AJ62" s="8"/>
      <c r="AK62" s="8"/>
      <c r="AL62" s="8"/>
      <c r="AM62" s="8"/>
      <c r="AN62" s="8"/>
      <c r="AO62" s="8"/>
      <c r="AP62" s="8"/>
      <c r="AQ62" s="8"/>
      <c r="AR62" s="8"/>
      <c r="AS62" s="8"/>
      <c r="AT62" s="8"/>
      <c r="AU62" s="8"/>
      <c r="AV62" s="8"/>
      <c r="AW62" s="8"/>
      <c r="AX62" s="8"/>
      <c r="AY62" s="8"/>
      <c r="AZ62" s="8"/>
      <c r="BA62" s="36"/>
    </row>
    <row r="63" spans="15:53" ht="14.65" thickBot="1" x14ac:dyDescent="0.5">
      <c r="O63" s="38"/>
      <c r="P63" s="39"/>
      <c r="Q63" s="39"/>
      <c r="R63" s="39"/>
      <c r="S63" s="39"/>
      <c r="T63" s="39"/>
      <c r="U63" s="39"/>
      <c r="V63" s="39"/>
      <c r="W63" s="39"/>
      <c r="X63" s="39"/>
      <c r="Y63" s="39"/>
      <c r="Z63" s="39"/>
      <c r="AA63" s="39"/>
      <c r="AB63" s="39"/>
      <c r="AC63" s="39"/>
      <c r="AD63" s="39"/>
      <c r="AE63" s="39"/>
      <c r="AF63" s="39"/>
      <c r="AG63" s="39"/>
      <c r="AH63" s="39"/>
      <c r="AI63" s="39"/>
      <c r="AJ63" s="39"/>
      <c r="AK63" s="39"/>
      <c r="AL63" s="39"/>
      <c r="AM63" s="39"/>
      <c r="AN63" s="39"/>
      <c r="AO63" s="39"/>
      <c r="AP63" s="39"/>
      <c r="AQ63" s="39"/>
      <c r="AR63" s="39"/>
      <c r="AS63" s="39"/>
      <c r="AT63" s="39"/>
      <c r="AU63" s="39"/>
      <c r="AV63" s="39"/>
      <c r="AW63" s="39"/>
      <c r="AX63" s="39"/>
      <c r="AY63" s="39"/>
      <c r="AZ63" s="39"/>
      <c r="BA63" s="40"/>
    </row>
  </sheetData>
  <mergeCells count="5">
    <mergeCell ref="X4:AE4"/>
    <mergeCell ref="AI13:AO13"/>
    <mergeCell ref="K5:K11"/>
    <mergeCell ref="K12:K15"/>
    <mergeCell ref="K16:K20"/>
  </mergeCells>
  <pageMargins left="0.7" right="0.7" top="0.75" bottom="0.75" header="0.3" footer="0.3"/>
  <drawing r:id="rId3"/>
  <extLst>
    <ext xmlns:x14="http://schemas.microsoft.com/office/spreadsheetml/2009/9/main" uri="{A8765BA9-456A-4dab-B4F3-ACF838C121DE}">
      <x14:slicerList>
        <x14:slicer r:id="rId4"/>
      </x14:slicerList>
    </ext>
    <ext xmlns:x15="http://schemas.microsoft.com/office/spreadsheetml/2010/11/main" uri="{7E03D99C-DC04-49d9-9315-930204A7B6E9}">
      <x15:timelineRefs>
        <x15:timelineRef r:id="rId5"/>
      </x15:timelineRef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D3EC28-B9B2-40C3-8F56-097CF4E0D9A3}">
  <dimension ref="D1:AT311"/>
  <sheetViews>
    <sheetView topLeftCell="M3" zoomScale="133" zoomScaleNormal="73" workbookViewId="0">
      <selection activeCell="Q22" sqref="Q22"/>
    </sheetView>
  </sheetViews>
  <sheetFormatPr defaultRowHeight="14.25" x14ac:dyDescent="0.45"/>
  <cols>
    <col min="4" max="4" width="26.9296875" bestFit="1" customWidth="1"/>
    <col min="5" max="5" width="16.46484375" customWidth="1"/>
    <col min="6" max="6" width="4.3984375" customWidth="1"/>
    <col min="7" max="7" width="14.265625" style="2" customWidth="1"/>
    <col min="8" max="8" width="3.86328125" customWidth="1"/>
    <col min="9" max="9" width="23.86328125" customWidth="1"/>
    <col min="10" max="10" width="22.9296875" customWidth="1"/>
    <col min="11" max="11" width="11.265625" customWidth="1"/>
    <col min="12" max="12" width="25.73046875" customWidth="1"/>
    <col min="13" max="13" width="15.33203125" bestFit="1" customWidth="1"/>
    <col min="14" max="14" width="15.1328125" customWidth="1"/>
    <col min="15" max="15" width="22.1328125" bestFit="1" customWidth="1"/>
    <col min="16" max="16" width="22.59765625" bestFit="1" customWidth="1"/>
    <col min="17" max="17" width="11" bestFit="1" customWidth="1"/>
    <col min="18" max="18" width="42.46484375" customWidth="1"/>
    <col min="19" max="19" width="12.33203125" bestFit="1" customWidth="1"/>
    <col min="20" max="20" width="13" bestFit="1" customWidth="1"/>
    <col min="21" max="21" width="9.1328125" bestFit="1" customWidth="1"/>
    <col min="22" max="22" width="10.19921875" customWidth="1"/>
    <col min="23" max="23" width="19.46484375" bestFit="1" customWidth="1"/>
    <col min="24" max="24" width="7.9296875" bestFit="1" customWidth="1"/>
    <col min="25" max="25" width="11.19921875" bestFit="1" customWidth="1"/>
    <col min="26" max="26" width="8.73046875" bestFit="1" customWidth="1"/>
    <col min="27" max="27" width="12.33203125" bestFit="1" customWidth="1"/>
    <col min="28" max="28" width="6.265625" bestFit="1" customWidth="1"/>
    <col min="29" max="29" width="15.33203125" bestFit="1" customWidth="1"/>
    <col min="30" max="30" width="9.6640625" bestFit="1" customWidth="1"/>
    <col min="31" max="31" width="7.53125" bestFit="1" customWidth="1"/>
    <col min="32" max="32" width="8.86328125" bestFit="1" customWidth="1"/>
    <col min="33" max="33" width="6.265625" bestFit="1" customWidth="1"/>
    <col min="34" max="34" width="9.6640625" customWidth="1"/>
    <col min="35" max="35" width="12.59765625" bestFit="1" customWidth="1"/>
    <col min="36" max="36" width="9.796875" bestFit="1" customWidth="1"/>
    <col min="37" max="37" width="9.53125" bestFit="1" customWidth="1"/>
    <col min="38" max="38" width="12.19921875" customWidth="1"/>
    <col min="39" max="39" width="6.796875" bestFit="1" customWidth="1"/>
    <col min="40" max="40" width="10.53125" customWidth="1"/>
    <col min="41" max="41" width="9.46484375" bestFit="1" customWidth="1"/>
    <col min="42" max="42" width="6.265625" bestFit="1" customWidth="1"/>
    <col min="43" max="43" width="11.3984375" bestFit="1" customWidth="1"/>
    <col min="44" max="44" width="6.265625" bestFit="1" customWidth="1"/>
    <col min="45" max="45" width="10.1328125" bestFit="1" customWidth="1"/>
    <col min="46" max="46" width="7.59765625" bestFit="1" customWidth="1"/>
    <col min="47" max="47" width="8.9296875" bestFit="1" customWidth="1"/>
    <col min="48" max="48" width="14.06640625" bestFit="1" customWidth="1"/>
    <col min="49" max="49" width="7.796875" bestFit="1" customWidth="1"/>
    <col min="50" max="50" width="8.265625" bestFit="1" customWidth="1"/>
    <col min="51" max="51" width="9.53125" bestFit="1" customWidth="1"/>
    <col min="52" max="52" width="7.3984375" bestFit="1" customWidth="1"/>
    <col min="53" max="53" width="14.06640625" bestFit="1" customWidth="1"/>
    <col min="54" max="54" width="6.265625" bestFit="1" customWidth="1"/>
    <col min="55" max="55" width="16.265625" bestFit="1" customWidth="1"/>
    <col min="56" max="56" width="14.53125" bestFit="1" customWidth="1"/>
    <col min="57" max="57" width="13.3984375" bestFit="1" customWidth="1"/>
    <col min="58" max="58" width="6.3984375" bestFit="1" customWidth="1"/>
    <col min="59" max="59" width="13.9296875" bestFit="1" customWidth="1"/>
    <col min="60" max="60" width="8.59765625" bestFit="1" customWidth="1"/>
    <col min="61" max="61" width="11.265625" bestFit="1" customWidth="1"/>
    <col min="62" max="62" width="9.9296875" bestFit="1" customWidth="1"/>
    <col min="63" max="63" width="17.265625" bestFit="1" customWidth="1"/>
    <col min="64" max="64" width="6.3984375" bestFit="1" customWidth="1"/>
    <col min="65" max="65" width="10.59765625" bestFit="1" customWidth="1"/>
    <col min="66" max="66" width="8.59765625" bestFit="1" customWidth="1"/>
    <col min="67" max="67" width="6.265625" bestFit="1" customWidth="1"/>
    <col min="68" max="68" width="8.06640625" bestFit="1" customWidth="1"/>
    <col min="69" max="69" width="6.265625" bestFit="1" customWidth="1"/>
    <col min="70" max="70" width="19.9296875" bestFit="1" customWidth="1"/>
    <col min="71" max="71" width="15.73046875" bestFit="1" customWidth="1"/>
    <col min="72" max="72" width="7.6640625" bestFit="1" customWidth="1"/>
    <col min="73" max="73" width="19.33203125" bestFit="1" customWidth="1"/>
    <col min="74" max="74" width="11.73046875" bestFit="1" customWidth="1"/>
    <col min="75" max="75" width="10.796875" bestFit="1" customWidth="1"/>
    <col min="76" max="76" width="6.265625" bestFit="1" customWidth="1"/>
    <col min="77" max="77" width="13.73046875" bestFit="1" customWidth="1"/>
    <col min="78" max="78" width="20.46484375" bestFit="1" customWidth="1"/>
    <col min="79" max="79" width="10.796875" bestFit="1" customWidth="1"/>
    <col min="80" max="80" width="6.265625" bestFit="1" customWidth="1"/>
    <col min="81" max="81" width="14.9296875" bestFit="1" customWidth="1"/>
    <col min="82" max="82" width="16.1328125" bestFit="1" customWidth="1"/>
    <col min="83" max="83" width="21.53125" bestFit="1" customWidth="1"/>
    <col min="84" max="84" width="7.33203125" bestFit="1" customWidth="1"/>
    <col min="85" max="85" width="27" bestFit="1" customWidth="1"/>
    <col min="86" max="86" width="17.1328125" bestFit="1" customWidth="1"/>
    <col min="87" max="87" width="13" bestFit="1" customWidth="1"/>
    <col min="88" max="89" width="6.265625" bestFit="1" customWidth="1"/>
    <col min="90" max="90" width="6.3984375" bestFit="1" customWidth="1"/>
    <col min="91" max="91" width="9.59765625" bestFit="1" customWidth="1"/>
    <col min="92" max="92" width="11.53125" bestFit="1" customWidth="1"/>
    <col min="93" max="93" width="9.73046875" bestFit="1" customWidth="1"/>
    <col min="94" max="94" width="11" bestFit="1" customWidth="1"/>
    <col min="95" max="95" width="6.265625" bestFit="1" customWidth="1"/>
    <col min="96" max="96" width="11.33203125" bestFit="1" customWidth="1"/>
    <col min="97" max="97" width="8.19921875" bestFit="1" customWidth="1"/>
    <col min="98" max="98" width="7.53125" bestFit="1" customWidth="1"/>
    <col min="99" max="99" width="10.265625" bestFit="1" customWidth="1"/>
    <col min="100" max="100" width="20.06640625" bestFit="1" customWidth="1"/>
    <col min="101" max="101" width="8.9296875" bestFit="1" customWidth="1"/>
    <col min="102" max="102" width="13" bestFit="1" customWidth="1"/>
    <col min="103" max="103" width="9.9296875" bestFit="1" customWidth="1"/>
    <col min="104" max="104" width="10.59765625" bestFit="1" customWidth="1"/>
    <col min="105" max="105" width="6.33203125" bestFit="1" customWidth="1"/>
    <col min="106" max="107" width="11" bestFit="1" customWidth="1"/>
    <col min="108" max="110" width="6.265625" bestFit="1" customWidth="1"/>
    <col min="111" max="111" width="8.1328125" bestFit="1" customWidth="1"/>
    <col min="112" max="112" width="9" bestFit="1" customWidth="1"/>
    <col min="113" max="113" width="10.86328125" bestFit="1" customWidth="1"/>
    <col min="114" max="114" width="7.3984375" bestFit="1" customWidth="1"/>
    <col min="115" max="115" width="10.73046875" bestFit="1" customWidth="1"/>
    <col min="116" max="116" width="13.6640625" bestFit="1" customWidth="1"/>
    <col min="117" max="117" width="6.3984375" bestFit="1" customWidth="1"/>
    <col min="118" max="118" width="6.265625" bestFit="1" customWidth="1"/>
    <col min="119" max="119" width="11.19921875" bestFit="1" customWidth="1"/>
    <col min="120" max="120" width="15.46484375" bestFit="1" customWidth="1"/>
    <col min="121" max="121" width="6.265625" bestFit="1" customWidth="1"/>
    <col min="123" max="123" width="20.19921875" bestFit="1" customWidth="1"/>
    <col min="124" max="125" width="6.265625" bestFit="1" customWidth="1"/>
    <col min="126" max="126" width="21.796875" bestFit="1" customWidth="1"/>
    <col min="127" max="127" width="8.6640625" bestFit="1" customWidth="1"/>
    <col min="128" max="128" width="7.73046875" bestFit="1" customWidth="1"/>
    <col min="129" max="129" width="7.59765625" bestFit="1" customWidth="1"/>
    <col min="130" max="130" width="8.73046875" bestFit="1" customWidth="1"/>
    <col min="131" max="131" width="13.73046875" bestFit="1" customWidth="1"/>
    <col min="132" max="133" width="12" bestFit="1" customWidth="1"/>
    <col min="134" max="134" width="9.33203125" bestFit="1" customWidth="1"/>
    <col min="135" max="135" width="11.796875" bestFit="1" customWidth="1"/>
    <col min="136" max="137" width="6.265625" bestFit="1" customWidth="1"/>
    <col min="138" max="138" width="8.53125" bestFit="1" customWidth="1"/>
    <col min="139" max="139" width="9.9296875" bestFit="1" customWidth="1"/>
    <col min="140" max="140" width="17.59765625" bestFit="1" customWidth="1"/>
    <col min="141" max="141" width="7.796875" bestFit="1" customWidth="1"/>
    <col min="142" max="142" width="12.9296875" bestFit="1" customWidth="1"/>
    <col min="143" max="143" width="10.9296875" bestFit="1" customWidth="1"/>
    <col min="144" max="144" width="8.9296875" bestFit="1" customWidth="1"/>
    <col min="145" max="145" width="13.19921875" bestFit="1" customWidth="1"/>
    <col min="146" max="146" width="11.06640625" bestFit="1" customWidth="1"/>
    <col min="148" max="148" width="14.86328125" bestFit="1" customWidth="1"/>
    <col min="149" max="149" width="10" bestFit="1" customWidth="1"/>
    <col min="150" max="150" width="13.9296875" bestFit="1" customWidth="1"/>
    <col min="151" max="151" width="11.46484375" bestFit="1" customWidth="1"/>
    <col min="152" max="152" width="14.9296875" bestFit="1" customWidth="1"/>
    <col min="153" max="153" width="6.265625" bestFit="1" customWidth="1"/>
    <col min="154" max="154" width="23.265625" bestFit="1" customWidth="1"/>
    <col min="155" max="155" width="6.265625" bestFit="1" customWidth="1"/>
    <col min="156" max="156" width="10.86328125" bestFit="1" customWidth="1"/>
    <col min="157" max="157" width="13.3984375" bestFit="1" customWidth="1"/>
    <col min="158" max="158" width="6.33203125" bestFit="1" customWidth="1"/>
    <col min="159" max="159" width="8.6640625" bestFit="1" customWidth="1"/>
    <col min="160" max="160" width="15.265625" bestFit="1" customWidth="1"/>
    <col min="161" max="161" width="10.3984375" bestFit="1" customWidth="1"/>
    <col min="162" max="162" width="9.9296875" bestFit="1" customWidth="1"/>
    <col min="163" max="163" width="6.265625" bestFit="1" customWidth="1"/>
    <col min="164" max="164" width="12.59765625" bestFit="1" customWidth="1"/>
    <col min="165" max="165" width="7.3984375" bestFit="1" customWidth="1"/>
    <col min="166" max="167" width="6.265625" bestFit="1" customWidth="1"/>
    <col min="168" max="168" width="9.86328125" bestFit="1" customWidth="1"/>
    <col min="169" max="169" width="6.265625" bestFit="1" customWidth="1"/>
    <col min="170" max="170" width="8" bestFit="1" customWidth="1"/>
    <col min="171" max="171" width="7.73046875" bestFit="1" customWidth="1"/>
    <col min="172" max="172" width="11.59765625" bestFit="1" customWidth="1"/>
    <col min="173" max="173" width="8.265625" bestFit="1" customWidth="1"/>
    <col min="174" max="174" width="6.265625" bestFit="1" customWidth="1"/>
    <col min="175" max="175" width="9.86328125" bestFit="1" customWidth="1"/>
    <col min="176" max="176" width="9.9296875" bestFit="1" customWidth="1"/>
    <col min="177" max="177" width="9.1328125" bestFit="1" customWidth="1"/>
    <col min="178" max="178" width="17.9296875" bestFit="1" customWidth="1"/>
    <col min="179" max="179" width="9.46484375" bestFit="1" customWidth="1"/>
    <col min="180" max="180" width="14.86328125" bestFit="1" customWidth="1"/>
    <col min="181" max="181" width="15.796875" bestFit="1" customWidth="1"/>
    <col min="182" max="182" width="13.59765625" bestFit="1" customWidth="1"/>
    <col min="183" max="183" width="16.1328125" bestFit="1" customWidth="1"/>
    <col min="184" max="184" width="15.73046875" bestFit="1" customWidth="1"/>
    <col min="185" max="185" width="6.265625" bestFit="1" customWidth="1"/>
    <col min="186" max="186" width="19.6640625" bestFit="1" customWidth="1"/>
    <col min="187" max="187" width="12.33203125" bestFit="1" customWidth="1"/>
    <col min="188" max="188" width="6.265625" bestFit="1" customWidth="1"/>
    <col min="189" max="189" width="14.33203125" bestFit="1" customWidth="1"/>
    <col min="190" max="190" width="13.1328125" bestFit="1" customWidth="1"/>
    <col min="191" max="191" width="6.265625" bestFit="1" customWidth="1"/>
    <col min="192" max="192" width="11.73046875" bestFit="1" customWidth="1"/>
    <col min="193" max="193" width="6.265625" bestFit="1" customWidth="1"/>
    <col min="194" max="194" width="9.1328125" bestFit="1" customWidth="1"/>
    <col min="195" max="195" width="9.53125" bestFit="1" customWidth="1"/>
    <col min="196" max="196" width="10.59765625" bestFit="1" customWidth="1"/>
    <col min="197" max="197" width="8.33203125" bestFit="1" customWidth="1"/>
    <col min="198" max="199" width="6.265625" bestFit="1" customWidth="1"/>
    <col min="200" max="200" width="9.3984375" bestFit="1" customWidth="1"/>
    <col min="201" max="201" width="15.19921875" bestFit="1" customWidth="1"/>
    <col min="202" max="202" width="6.265625" bestFit="1" customWidth="1"/>
    <col min="203" max="203" width="13.796875" bestFit="1" customWidth="1"/>
    <col min="204" max="204" width="14.53125" bestFit="1" customWidth="1"/>
    <col min="205" max="205" width="9.73046875" bestFit="1" customWidth="1"/>
    <col min="206" max="206" width="12.86328125" bestFit="1" customWidth="1"/>
    <col min="207" max="207" width="8.9296875" bestFit="1" customWidth="1"/>
    <col min="208" max="208" width="7.19921875" bestFit="1" customWidth="1"/>
    <col min="209" max="209" width="7.33203125" bestFit="1" customWidth="1"/>
    <col min="210" max="210" width="6.86328125" bestFit="1" customWidth="1"/>
    <col min="211" max="211" width="13.53125" bestFit="1" customWidth="1"/>
    <col min="212" max="212" width="21.73046875" bestFit="1" customWidth="1"/>
    <col min="213" max="213" width="6.265625" bestFit="1" customWidth="1"/>
    <col min="214" max="214" width="6.33203125" bestFit="1" customWidth="1"/>
    <col min="215" max="215" width="10.6640625" bestFit="1" customWidth="1"/>
    <col min="216" max="216" width="6.265625" bestFit="1" customWidth="1"/>
    <col min="217" max="217" width="7.3984375" bestFit="1" customWidth="1"/>
    <col min="218" max="218" width="12" bestFit="1" customWidth="1"/>
    <col min="219" max="219" width="16.46484375" bestFit="1" customWidth="1"/>
    <col min="220" max="220" width="9.9296875" bestFit="1" customWidth="1"/>
    <col min="221" max="221" width="24.06640625" bestFit="1" customWidth="1"/>
    <col min="222" max="222" width="12.3984375" bestFit="1" customWidth="1"/>
    <col min="223" max="223" width="8.86328125" bestFit="1" customWidth="1"/>
    <col min="224" max="224" width="15.73046875" bestFit="1" customWidth="1"/>
    <col min="225" max="225" width="9.46484375" bestFit="1" customWidth="1"/>
    <col min="226" max="229" width="6.265625" bestFit="1" customWidth="1"/>
    <col min="230" max="230" width="14.9296875" bestFit="1" customWidth="1"/>
    <col min="231" max="231" width="8.73046875" bestFit="1" customWidth="1"/>
    <col min="232" max="232" width="6.265625" bestFit="1" customWidth="1"/>
    <col min="233" max="233" width="11.1328125" bestFit="1" customWidth="1"/>
    <col min="234" max="234" width="8.265625" bestFit="1" customWidth="1"/>
    <col min="235" max="235" width="24.46484375" bestFit="1" customWidth="1"/>
    <col min="236" max="236" width="6.265625" bestFit="1" customWidth="1"/>
    <col min="237" max="237" width="16.53125" bestFit="1" customWidth="1"/>
    <col min="238" max="238" width="6.265625" bestFit="1" customWidth="1"/>
    <col min="239" max="239" width="9.53125" bestFit="1" customWidth="1"/>
    <col min="240" max="240" width="8.53125" bestFit="1" customWidth="1"/>
    <col min="241" max="241" width="15.06640625" bestFit="1" customWidth="1"/>
    <col min="242" max="242" width="18.1328125" bestFit="1" customWidth="1"/>
    <col min="243" max="243" width="19.3984375" bestFit="1" customWidth="1"/>
    <col min="244" max="244" width="6.265625" bestFit="1" customWidth="1"/>
    <col min="245" max="245" width="14.59765625" bestFit="1" customWidth="1"/>
    <col min="246" max="246" width="19.3984375" bestFit="1" customWidth="1"/>
    <col min="247" max="247" width="15.1328125" bestFit="1" customWidth="1"/>
    <col min="248" max="248" width="19.3984375" bestFit="1" customWidth="1"/>
    <col min="249" max="249" width="7.59765625" bestFit="1" customWidth="1"/>
    <col min="250" max="250" width="10.06640625" bestFit="1" customWidth="1"/>
    <col min="251" max="251" width="15.1328125" bestFit="1" customWidth="1"/>
    <col min="252" max="252" width="6.265625" bestFit="1" customWidth="1"/>
    <col min="253" max="253" width="10.86328125" bestFit="1" customWidth="1"/>
    <col min="254" max="254" width="6.265625" bestFit="1" customWidth="1"/>
    <col min="255" max="255" width="6.9296875" bestFit="1" customWidth="1"/>
    <col min="256" max="256" width="6.265625" bestFit="1" customWidth="1"/>
    <col min="257" max="257" width="9" bestFit="1" customWidth="1"/>
    <col min="258" max="258" width="12.59765625" bestFit="1" customWidth="1"/>
    <col min="259" max="259" width="11.73046875" bestFit="1" customWidth="1"/>
    <col min="260" max="260" width="12.53125" bestFit="1" customWidth="1"/>
    <col min="261" max="261" width="8.59765625" bestFit="1" customWidth="1"/>
    <col min="262" max="262" width="6.265625" bestFit="1" customWidth="1"/>
    <col min="263" max="263" width="8.59765625" bestFit="1" customWidth="1"/>
    <col min="264" max="264" width="9.46484375" bestFit="1" customWidth="1"/>
    <col min="265" max="265" width="13.6640625" bestFit="1" customWidth="1"/>
    <col min="266" max="266" width="16.1328125" bestFit="1" customWidth="1"/>
    <col min="267" max="267" width="10.9296875" bestFit="1" customWidth="1"/>
    <col min="268" max="268" width="9.9296875" bestFit="1" customWidth="1"/>
    <col min="269" max="269" width="7.19921875" bestFit="1" customWidth="1"/>
    <col min="270" max="270" width="6.265625" bestFit="1" customWidth="1"/>
    <col min="271" max="271" width="8.6640625" bestFit="1" customWidth="1"/>
    <col min="272" max="272" width="6.265625" bestFit="1" customWidth="1"/>
    <col min="273" max="273" width="9.9296875" bestFit="1" customWidth="1"/>
    <col min="274" max="274" width="6.265625" bestFit="1" customWidth="1"/>
    <col min="275" max="275" width="10.9296875" bestFit="1" customWidth="1"/>
    <col min="276" max="276" width="11.9296875" bestFit="1" customWidth="1"/>
    <col min="277" max="277" width="8.86328125" bestFit="1" customWidth="1"/>
    <col min="278" max="278" width="10.265625" bestFit="1" customWidth="1"/>
    <col min="279" max="279" width="10.796875" bestFit="1" customWidth="1"/>
    <col min="280" max="280" width="22.59765625" bestFit="1" customWidth="1"/>
    <col min="281" max="281" width="9.265625" bestFit="1" customWidth="1"/>
    <col min="282" max="282" width="15.1328125" bestFit="1" customWidth="1"/>
    <col min="283" max="283" width="6.33203125" bestFit="1" customWidth="1"/>
    <col min="284" max="284" width="9.1328125" bestFit="1" customWidth="1"/>
    <col min="285" max="285" width="8.73046875" bestFit="1" customWidth="1"/>
    <col min="286" max="286" width="7.33203125" bestFit="1" customWidth="1"/>
    <col min="287" max="287" width="9" bestFit="1" customWidth="1"/>
    <col min="288" max="288" width="13.796875" bestFit="1" customWidth="1"/>
    <col min="289" max="289" width="12.06640625" bestFit="1" customWidth="1"/>
    <col min="290" max="290" width="12" bestFit="1" customWidth="1"/>
    <col min="291" max="291" width="10.796875" bestFit="1" customWidth="1"/>
    <col min="292" max="292" width="8.33203125" bestFit="1" customWidth="1"/>
    <col min="293" max="293" width="8.796875" bestFit="1" customWidth="1"/>
    <col min="294" max="294" width="11.86328125" bestFit="1" customWidth="1"/>
    <col min="295" max="295" width="6.265625" bestFit="1" customWidth="1"/>
    <col min="296" max="296" width="7.19921875" bestFit="1" customWidth="1"/>
    <col min="297" max="297" width="9.9296875" bestFit="1" customWidth="1"/>
    <col min="298" max="298" width="9.53125" bestFit="1" customWidth="1"/>
    <col min="299" max="300" width="6.265625" bestFit="1" customWidth="1"/>
    <col min="301" max="301" width="6.33203125" bestFit="1" customWidth="1"/>
    <col min="302" max="302" width="8.33203125" bestFit="1" customWidth="1"/>
    <col min="303" max="303" width="12.796875" bestFit="1" customWidth="1"/>
    <col min="304" max="304" width="6.265625" bestFit="1" customWidth="1"/>
    <col min="305" max="305" width="14" bestFit="1" customWidth="1"/>
    <col min="306" max="306" width="6.796875" bestFit="1" customWidth="1"/>
    <col min="307" max="307" width="18.06640625" bestFit="1" customWidth="1"/>
    <col min="308" max="308" width="16.73046875" bestFit="1" customWidth="1"/>
    <col min="309" max="309" width="15.33203125" bestFit="1" customWidth="1"/>
    <col min="310" max="310" width="6.33203125" bestFit="1" customWidth="1"/>
    <col min="311" max="311" width="9.86328125" bestFit="1" customWidth="1"/>
  </cols>
  <sheetData>
    <row r="1" spans="4:46" ht="91.9" customHeight="1" x14ac:dyDescent="0.45"/>
    <row r="3" spans="4:46" ht="18.399999999999999" customHeight="1" thickBot="1" x14ac:dyDescent="0.5"/>
    <row r="4" spans="4:46" x14ac:dyDescent="0.45">
      <c r="S4" s="33"/>
      <c r="T4" s="41"/>
      <c r="U4" s="41"/>
      <c r="V4" s="41"/>
      <c r="W4" s="41"/>
      <c r="X4" s="41"/>
      <c r="Y4" s="41"/>
      <c r="Z4" s="41"/>
      <c r="AA4" s="41"/>
      <c r="AB4" s="41"/>
      <c r="AC4" s="41"/>
      <c r="AD4" s="41"/>
      <c r="AE4" s="41"/>
      <c r="AF4" s="41"/>
      <c r="AG4" s="41"/>
      <c r="AH4" s="41"/>
      <c r="AI4" s="41"/>
      <c r="AJ4" s="41"/>
      <c r="AK4" s="41"/>
      <c r="AL4" s="41"/>
      <c r="AM4" s="41"/>
      <c r="AN4" s="41"/>
      <c r="AO4" s="41"/>
      <c r="AP4" s="41"/>
      <c r="AQ4" s="34"/>
    </row>
    <row r="5" spans="4:46" ht="15.75" x14ac:dyDescent="0.45">
      <c r="D5" s="81" t="s">
        <v>270</v>
      </c>
      <c r="E5" s="81" t="s">
        <v>263</v>
      </c>
      <c r="F5" s="82" t="s">
        <v>276</v>
      </c>
      <c r="G5" s="81" t="s">
        <v>265</v>
      </c>
      <c r="H5" s="82" t="s">
        <v>272</v>
      </c>
      <c r="I5" s="83" t="s">
        <v>273</v>
      </c>
      <c r="J5" s="115" t="s">
        <v>269</v>
      </c>
      <c r="K5" s="116" t="s">
        <v>268</v>
      </c>
      <c r="L5" s="83" t="s">
        <v>280</v>
      </c>
      <c r="M5" s="115" t="s">
        <v>277</v>
      </c>
      <c r="P5" s="164" t="s">
        <v>2614</v>
      </c>
      <c r="Q5" s="100"/>
      <c r="S5" s="35"/>
      <c r="T5" s="42" t="s">
        <v>687</v>
      </c>
      <c r="U5" s="43"/>
      <c r="V5" s="43"/>
      <c r="W5" s="43"/>
      <c r="X5" s="43"/>
      <c r="Y5" s="43"/>
      <c r="Z5" s="43"/>
      <c r="AA5" s="43"/>
      <c r="AB5" s="43"/>
      <c r="AC5" s="43"/>
      <c r="AD5" s="43"/>
      <c r="AE5" s="43"/>
      <c r="AF5" s="44"/>
      <c r="AG5" s="44"/>
      <c r="AH5" s="44"/>
      <c r="AI5" s="8"/>
      <c r="AJ5" s="8"/>
      <c r="AK5" s="8"/>
      <c r="AL5" s="8"/>
      <c r="AM5" s="8"/>
      <c r="AN5" s="8"/>
      <c r="AO5" s="8"/>
      <c r="AP5" s="8"/>
      <c r="AQ5" s="36"/>
    </row>
    <row r="6" spans="4:46" ht="15.75" x14ac:dyDescent="0.5">
      <c r="D6" s="19" t="s">
        <v>176</v>
      </c>
      <c r="E6" s="117">
        <v>14</v>
      </c>
      <c r="F6" s="118">
        <v>1</v>
      </c>
      <c r="G6" s="92">
        <v>3.7142857142857144</v>
      </c>
      <c r="H6" s="118">
        <v>-1</v>
      </c>
      <c r="I6" s="93">
        <v>0</v>
      </c>
      <c r="J6" s="94"/>
      <c r="K6" s="95">
        <v>1580</v>
      </c>
      <c r="L6" s="94">
        <v>112.85714285714286</v>
      </c>
      <c r="M6" s="96" t="s">
        <v>278</v>
      </c>
      <c r="O6" s="61" t="s">
        <v>2608</v>
      </c>
      <c r="P6" s="123" t="s">
        <v>268</v>
      </c>
      <c r="Q6" s="54">
        <v>258352</v>
      </c>
      <c r="S6" s="35"/>
      <c r="T6" s="43"/>
      <c r="U6" s="43"/>
      <c r="V6" s="43"/>
      <c r="W6" s="43"/>
      <c r="X6" s="43"/>
      <c r="Y6" s="43"/>
      <c r="Z6" s="43"/>
      <c r="AA6" s="43"/>
      <c r="AB6" s="43"/>
      <c r="AC6" s="43"/>
      <c r="AD6" s="43"/>
      <c r="AE6" s="43"/>
      <c r="AF6" s="44"/>
      <c r="AG6" s="44"/>
      <c r="AH6" s="44"/>
      <c r="AI6" s="8"/>
      <c r="AJ6" s="8"/>
      <c r="AK6" s="8"/>
      <c r="AL6" s="8"/>
      <c r="AM6" s="8"/>
      <c r="AN6" s="8"/>
      <c r="AO6" s="8"/>
      <c r="AP6" s="8"/>
      <c r="AQ6" s="36"/>
    </row>
    <row r="7" spans="4:46" ht="15.75" x14ac:dyDescent="0.5">
      <c r="D7" s="19" t="s">
        <v>258</v>
      </c>
      <c r="E7" s="117">
        <v>2</v>
      </c>
      <c r="F7" s="118">
        <v>1</v>
      </c>
      <c r="G7" s="92">
        <v>4.5</v>
      </c>
      <c r="H7" s="118">
        <v>-1</v>
      </c>
      <c r="I7" s="93">
        <v>0</v>
      </c>
      <c r="J7" s="94"/>
      <c r="K7" s="95">
        <v>50</v>
      </c>
      <c r="L7" s="94">
        <v>25</v>
      </c>
      <c r="M7" s="96" t="s">
        <v>278</v>
      </c>
      <c r="O7" s="62"/>
      <c r="P7" s="124" t="s">
        <v>2621</v>
      </c>
      <c r="Q7" s="55">
        <v>300000</v>
      </c>
      <c r="S7" s="35"/>
      <c r="T7" s="43"/>
      <c r="U7" s="43"/>
      <c r="V7" s="43"/>
      <c r="W7" s="43"/>
      <c r="X7" s="43"/>
      <c r="Y7" s="43"/>
      <c r="Z7" s="43"/>
      <c r="AA7" s="43"/>
      <c r="AB7" s="43"/>
      <c r="AC7" s="43"/>
      <c r="AD7" s="43"/>
      <c r="AE7" s="43"/>
      <c r="AF7" s="8"/>
      <c r="AG7" s="8"/>
      <c r="AH7" s="8"/>
      <c r="AI7" s="8"/>
      <c r="AJ7" s="8"/>
      <c r="AK7" s="8"/>
      <c r="AL7" s="8"/>
      <c r="AM7" s="8"/>
      <c r="AN7" s="8"/>
      <c r="AO7" s="8"/>
      <c r="AP7" s="8"/>
      <c r="AQ7" s="36"/>
    </row>
    <row r="8" spans="4:46" ht="15.75" x14ac:dyDescent="0.5">
      <c r="D8" s="19" t="s">
        <v>177</v>
      </c>
      <c r="E8" s="117">
        <v>8</v>
      </c>
      <c r="F8" s="118">
        <v>1</v>
      </c>
      <c r="G8" s="92">
        <v>4.625</v>
      </c>
      <c r="H8" s="118">
        <v>-1</v>
      </c>
      <c r="I8" s="93">
        <v>0</v>
      </c>
      <c r="J8" s="94"/>
      <c r="K8" s="95">
        <v>558</v>
      </c>
      <c r="L8" s="94">
        <v>69.75</v>
      </c>
      <c r="M8" s="96" t="s">
        <v>278</v>
      </c>
      <c r="O8" s="62"/>
      <c r="P8" s="124" t="s">
        <v>2622</v>
      </c>
      <c r="Q8" s="51">
        <v>0.86117333333333335</v>
      </c>
      <c r="S8" s="35"/>
      <c r="T8" s="8"/>
      <c r="U8" s="8"/>
      <c r="V8" s="8"/>
      <c r="W8" s="8"/>
      <c r="X8" s="8"/>
      <c r="Y8" s="8"/>
      <c r="Z8" s="8"/>
      <c r="AA8" s="8"/>
      <c r="AB8" s="8"/>
      <c r="AC8" s="8"/>
      <c r="AD8" s="8"/>
      <c r="AE8" s="8"/>
      <c r="AF8" s="8"/>
      <c r="AG8" s="8"/>
      <c r="AH8" s="8"/>
      <c r="AI8" s="8"/>
      <c r="AJ8" s="8"/>
      <c r="AK8" s="8"/>
      <c r="AL8" s="8"/>
      <c r="AM8" s="8"/>
      <c r="AN8" s="8"/>
      <c r="AO8" s="8"/>
      <c r="AP8" s="8"/>
      <c r="AQ8" s="36"/>
    </row>
    <row r="9" spans="4:46" ht="15.75" x14ac:dyDescent="0.5">
      <c r="D9" s="19" t="s">
        <v>93</v>
      </c>
      <c r="E9" s="117">
        <v>3</v>
      </c>
      <c r="F9" s="118">
        <v>1</v>
      </c>
      <c r="G9" s="92">
        <v>3.6666666666666665</v>
      </c>
      <c r="H9" s="118">
        <v>-1</v>
      </c>
      <c r="I9" s="93">
        <v>6.2500000000000003E-3</v>
      </c>
      <c r="J9" s="94">
        <v>82</v>
      </c>
      <c r="K9" s="95">
        <v>318</v>
      </c>
      <c r="L9" s="94">
        <v>106</v>
      </c>
      <c r="M9" s="96" t="s">
        <v>278</v>
      </c>
      <c r="O9" s="62"/>
      <c r="P9" s="124" t="s">
        <v>2596</v>
      </c>
      <c r="Q9" s="51">
        <v>0.18697745711277636</v>
      </c>
      <c r="S9" s="35"/>
      <c r="T9" s="8"/>
      <c r="U9" s="8"/>
      <c r="V9" s="8"/>
      <c r="W9" s="8"/>
      <c r="X9" s="8"/>
      <c r="Y9" s="8"/>
      <c r="Z9" s="8"/>
      <c r="AA9" s="8"/>
      <c r="AB9" s="8"/>
      <c r="AC9" s="8"/>
      <c r="AD9" s="8"/>
      <c r="AE9" s="8"/>
      <c r="AF9" s="8"/>
      <c r="AG9" s="8"/>
      <c r="AH9" s="8"/>
      <c r="AI9" s="8"/>
      <c r="AJ9" s="8"/>
      <c r="AK9" s="8"/>
      <c r="AL9" s="8"/>
      <c r="AM9" s="8"/>
      <c r="AN9" s="8"/>
      <c r="AO9" s="8"/>
      <c r="AP9" s="8"/>
      <c r="AQ9" s="36"/>
    </row>
    <row r="10" spans="4:46" ht="15.75" x14ac:dyDescent="0.5">
      <c r="D10" s="19" t="s">
        <v>217</v>
      </c>
      <c r="E10" s="117">
        <v>12</v>
      </c>
      <c r="F10" s="118">
        <v>1</v>
      </c>
      <c r="G10" s="92">
        <v>4.5</v>
      </c>
      <c r="H10" s="118">
        <v>-1</v>
      </c>
      <c r="I10" s="93">
        <v>0</v>
      </c>
      <c r="J10" s="94"/>
      <c r="K10" s="95">
        <v>353</v>
      </c>
      <c r="L10" s="94">
        <v>29.416666666666668</v>
      </c>
      <c r="M10" s="96" t="s">
        <v>278</v>
      </c>
      <c r="O10" s="62"/>
      <c r="P10" s="124" t="s">
        <v>2593</v>
      </c>
      <c r="Q10" s="55">
        <v>982.32699619771859</v>
      </c>
      <c r="S10" s="35"/>
      <c r="T10" s="8"/>
      <c r="U10" s="8"/>
      <c r="V10" s="8"/>
      <c r="W10" s="8"/>
      <c r="X10" s="8"/>
      <c r="Y10" s="8"/>
      <c r="Z10" s="8"/>
      <c r="AA10" s="8"/>
      <c r="AB10" s="8"/>
      <c r="AC10" s="8"/>
      <c r="AD10" s="8"/>
      <c r="AE10" s="8"/>
      <c r="AF10" s="8"/>
      <c r="AG10" s="8"/>
      <c r="AH10" s="8"/>
      <c r="AI10" s="8"/>
      <c r="AJ10" s="8"/>
      <c r="AK10" s="8"/>
      <c r="AL10" s="8"/>
      <c r="AM10" s="8"/>
      <c r="AN10" s="8"/>
      <c r="AO10" s="8"/>
      <c r="AP10" s="8"/>
      <c r="AQ10" s="36"/>
    </row>
    <row r="11" spans="4:46" ht="15.75" x14ac:dyDescent="0.5">
      <c r="D11" s="19" t="s">
        <v>90</v>
      </c>
      <c r="E11" s="117">
        <v>15</v>
      </c>
      <c r="F11" s="118">
        <v>1</v>
      </c>
      <c r="G11" s="92">
        <v>4.0714285714285712</v>
      </c>
      <c r="H11" s="118">
        <v>-1</v>
      </c>
      <c r="I11" s="93">
        <v>0</v>
      </c>
      <c r="J11" s="94"/>
      <c r="K11" s="95">
        <v>1670</v>
      </c>
      <c r="L11" s="94">
        <v>111.33333333333333</v>
      </c>
      <c r="M11" s="96" t="s">
        <v>278</v>
      </c>
      <c r="O11" s="62"/>
      <c r="P11" s="124" t="s">
        <v>2594</v>
      </c>
      <c r="Q11" s="55">
        <v>50.967054645886762</v>
      </c>
      <c r="S11" s="35"/>
      <c r="T11" s="42"/>
      <c r="U11" s="42"/>
      <c r="V11" s="42"/>
      <c r="W11" s="45"/>
      <c r="X11" s="42"/>
      <c r="Y11" s="42"/>
      <c r="Z11" s="42"/>
      <c r="AA11" s="42"/>
      <c r="AB11" s="42"/>
      <c r="AC11" s="42"/>
      <c r="AD11" s="42"/>
      <c r="AE11" s="8"/>
      <c r="AF11" s="8"/>
      <c r="AG11" s="8"/>
      <c r="AH11" s="8"/>
      <c r="AI11" s="42"/>
      <c r="AJ11" s="42"/>
      <c r="AK11" s="42"/>
      <c r="AL11" s="42"/>
      <c r="AM11" s="42"/>
      <c r="AN11" s="42"/>
      <c r="AO11" s="42"/>
      <c r="AP11" s="42"/>
      <c r="AQ11" s="46"/>
      <c r="AR11" s="30"/>
      <c r="AS11" s="30"/>
      <c r="AT11" s="30"/>
    </row>
    <row r="12" spans="4:46" ht="15.75" x14ac:dyDescent="0.5">
      <c r="D12" s="19" t="s">
        <v>61</v>
      </c>
      <c r="E12" s="117">
        <v>14</v>
      </c>
      <c r="F12" s="118">
        <v>1</v>
      </c>
      <c r="G12" s="92">
        <v>4.2307692307692308</v>
      </c>
      <c r="H12" s="118">
        <v>-1</v>
      </c>
      <c r="I12" s="93">
        <v>0</v>
      </c>
      <c r="J12" s="94"/>
      <c r="K12" s="95">
        <v>1112</v>
      </c>
      <c r="L12" s="94">
        <v>79.428571428571431</v>
      </c>
      <c r="M12" s="96" t="s">
        <v>278</v>
      </c>
      <c r="O12" s="58" t="s">
        <v>2607</v>
      </c>
      <c r="P12" s="154" t="s">
        <v>273</v>
      </c>
      <c r="Q12" s="52">
        <v>5.2301545141695729E-2</v>
      </c>
      <c r="S12" s="35"/>
      <c r="T12" s="8"/>
      <c r="U12" s="8"/>
      <c r="V12" s="8"/>
      <c r="W12" s="8"/>
      <c r="X12" s="8"/>
      <c r="Y12" s="8"/>
      <c r="Z12" s="8"/>
      <c r="AA12" s="8"/>
      <c r="AB12" s="8"/>
      <c r="AC12" s="8"/>
      <c r="AD12" s="8"/>
      <c r="AE12" s="8"/>
      <c r="AF12" s="8"/>
      <c r="AG12" s="8"/>
      <c r="AH12" s="8"/>
      <c r="AI12" s="8"/>
      <c r="AJ12" s="8"/>
      <c r="AK12" s="8"/>
      <c r="AL12" s="8"/>
      <c r="AM12" s="8"/>
      <c r="AN12" s="8"/>
      <c r="AO12" s="8"/>
      <c r="AP12" s="8"/>
      <c r="AQ12" s="36"/>
    </row>
    <row r="13" spans="4:46" ht="15.75" x14ac:dyDescent="0.5">
      <c r="D13" s="19" t="s">
        <v>244</v>
      </c>
      <c r="E13" s="117">
        <v>8</v>
      </c>
      <c r="F13" s="118">
        <v>1</v>
      </c>
      <c r="G13" s="92">
        <v>4.5</v>
      </c>
      <c r="H13" s="118">
        <v>-1</v>
      </c>
      <c r="I13" s="93">
        <v>0</v>
      </c>
      <c r="J13" s="94"/>
      <c r="K13" s="95">
        <v>555</v>
      </c>
      <c r="L13" s="94">
        <v>69.375</v>
      </c>
      <c r="M13" s="96" t="s">
        <v>278</v>
      </c>
      <c r="O13" s="59"/>
      <c r="P13" s="125" t="s">
        <v>282</v>
      </c>
      <c r="Q13" s="53">
        <v>-0.24769845485830427</v>
      </c>
      <c r="S13" s="35"/>
      <c r="T13" s="8"/>
      <c r="U13" s="8"/>
      <c r="V13" s="8"/>
      <c r="W13" s="8"/>
      <c r="X13" s="8"/>
      <c r="Y13" s="8"/>
      <c r="Z13" s="8"/>
      <c r="AA13" s="8"/>
      <c r="AB13" s="8"/>
      <c r="AC13" s="8"/>
      <c r="AD13" s="8"/>
      <c r="AE13" s="8"/>
      <c r="AF13" s="8"/>
      <c r="AG13" s="8"/>
      <c r="AH13" s="8"/>
      <c r="AI13" s="8"/>
      <c r="AJ13" s="8"/>
      <c r="AK13" s="8"/>
      <c r="AL13" s="8"/>
      <c r="AM13" s="8"/>
      <c r="AN13" s="8"/>
      <c r="AO13" s="8"/>
      <c r="AP13" s="8"/>
      <c r="AQ13" s="36"/>
    </row>
    <row r="14" spans="4:46" ht="15.75" x14ac:dyDescent="0.5">
      <c r="D14" s="19" t="s">
        <v>214</v>
      </c>
      <c r="E14" s="117">
        <v>10</v>
      </c>
      <c r="F14" s="118">
        <v>1</v>
      </c>
      <c r="G14" s="92">
        <v>4.8</v>
      </c>
      <c r="H14" s="118">
        <v>-1</v>
      </c>
      <c r="I14" s="93">
        <v>0</v>
      </c>
      <c r="J14" s="94"/>
      <c r="K14" s="95">
        <v>483</v>
      </c>
      <c r="L14" s="94">
        <v>48.3</v>
      </c>
      <c r="M14" s="96" t="s">
        <v>278</v>
      </c>
      <c r="O14" s="59"/>
      <c r="P14" s="125" t="s">
        <v>274</v>
      </c>
      <c r="Q14" s="53">
        <v>4.8181100808838035</v>
      </c>
      <c r="S14" s="35"/>
      <c r="T14" s="8"/>
      <c r="U14" s="8"/>
      <c r="V14" s="8"/>
      <c r="W14" s="8"/>
      <c r="X14" s="8"/>
      <c r="Y14" s="8"/>
      <c r="Z14" s="8"/>
      <c r="AA14" s="8"/>
      <c r="AB14" s="8"/>
      <c r="AC14" s="8"/>
      <c r="AD14" s="8"/>
      <c r="AE14" s="8"/>
      <c r="AF14" s="8"/>
      <c r="AG14" s="8"/>
      <c r="AH14" s="8"/>
      <c r="AI14" s="8"/>
      <c r="AJ14" s="8"/>
      <c r="AK14" s="8"/>
      <c r="AL14" s="8"/>
      <c r="AM14" s="8"/>
      <c r="AN14" s="8"/>
      <c r="AO14" s="8"/>
      <c r="AP14" s="8"/>
      <c r="AQ14" s="36"/>
    </row>
    <row r="15" spans="4:46" ht="15.75" x14ac:dyDescent="0.5">
      <c r="D15" s="19" t="s">
        <v>62</v>
      </c>
      <c r="E15" s="117">
        <v>23</v>
      </c>
      <c r="F15" s="118">
        <v>1</v>
      </c>
      <c r="G15" s="92">
        <v>4.3636363636363633</v>
      </c>
      <c r="H15" s="118">
        <v>0</v>
      </c>
      <c r="I15" s="93">
        <v>7.8823529411764709E-2</v>
      </c>
      <c r="J15" s="94"/>
      <c r="K15" s="95">
        <v>850</v>
      </c>
      <c r="L15" s="94">
        <v>36.956521739130437</v>
      </c>
      <c r="M15" s="96" t="s">
        <v>278</v>
      </c>
      <c r="O15" s="60"/>
      <c r="P15" s="125" t="s">
        <v>2606</v>
      </c>
      <c r="Q15" s="161">
        <v>21.235917271017996</v>
      </c>
      <c r="S15" s="35"/>
      <c r="T15" s="8"/>
      <c r="U15" s="8"/>
      <c r="V15" s="8"/>
      <c r="W15" s="8"/>
      <c r="X15" s="8"/>
      <c r="Y15" s="8"/>
      <c r="Z15" s="8"/>
      <c r="AA15" s="8"/>
      <c r="AB15" s="8"/>
      <c r="AC15" s="8"/>
      <c r="AD15" s="8"/>
      <c r="AE15" s="8"/>
      <c r="AF15" s="8"/>
      <c r="AG15" s="8"/>
      <c r="AH15" s="8"/>
      <c r="AI15" s="8"/>
      <c r="AJ15" s="8"/>
      <c r="AK15" s="8"/>
      <c r="AL15" s="8"/>
      <c r="AM15" s="8"/>
      <c r="AN15" s="8"/>
      <c r="AO15" s="8"/>
      <c r="AP15" s="8"/>
      <c r="AQ15" s="36"/>
    </row>
    <row r="16" spans="4:46" ht="15.75" x14ac:dyDescent="0.5">
      <c r="D16" s="19" t="s">
        <v>151</v>
      </c>
      <c r="E16" s="117">
        <v>9</v>
      </c>
      <c r="F16" s="118">
        <v>1</v>
      </c>
      <c r="G16" s="92">
        <v>4.7777777777777777</v>
      </c>
      <c r="H16" s="118">
        <v>1</v>
      </c>
      <c r="I16" s="93">
        <v>0.34854771784232363</v>
      </c>
      <c r="J16" s="94"/>
      <c r="K16" s="95">
        <v>241</v>
      </c>
      <c r="L16" s="94">
        <v>26.777777777777779</v>
      </c>
      <c r="M16" s="96" t="s">
        <v>279</v>
      </c>
      <c r="P16" s="163" t="s">
        <v>263</v>
      </c>
      <c r="Q16" s="162">
        <v>5069</v>
      </c>
      <c r="S16" s="35"/>
      <c r="T16" s="8"/>
      <c r="U16" s="8"/>
      <c r="V16" s="8"/>
      <c r="W16" s="8"/>
      <c r="X16" s="8"/>
      <c r="Y16" s="8"/>
      <c r="Z16" s="8"/>
      <c r="AA16" s="8"/>
      <c r="AB16" s="8"/>
      <c r="AC16" s="8"/>
      <c r="AD16" s="8"/>
      <c r="AE16" s="8"/>
      <c r="AF16" s="8"/>
      <c r="AG16" s="8"/>
      <c r="AH16" s="8"/>
      <c r="AI16" s="8"/>
      <c r="AJ16" s="8"/>
      <c r="AK16" s="8"/>
      <c r="AL16" s="8"/>
      <c r="AM16" s="8"/>
      <c r="AN16" s="8"/>
      <c r="AO16" s="8"/>
      <c r="AP16" s="8"/>
      <c r="AQ16" s="36"/>
    </row>
    <row r="17" spans="4:43" ht="15.75" x14ac:dyDescent="0.5">
      <c r="D17" s="19" t="s">
        <v>46</v>
      </c>
      <c r="E17" s="117">
        <v>35</v>
      </c>
      <c r="F17" s="118">
        <v>1</v>
      </c>
      <c r="G17" s="92">
        <v>4</v>
      </c>
      <c r="H17" s="118">
        <v>0</v>
      </c>
      <c r="I17" s="93">
        <v>4.5045045045045043E-2</v>
      </c>
      <c r="J17" s="94"/>
      <c r="K17" s="95">
        <v>999</v>
      </c>
      <c r="L17" s="94">
        <v>28.542857142857144</v>
      </c>
      <c r="M17" s="96" t="s">
        <v>278</v>
      </c>
      <c r="P17" s="122" t="s">
        <v>275</v>
      </c>
      <c r="Q17" s="121">
        <v>263</v>
      </c>
      <c r="S17" s="35"/>
      <c r="T17" s="8"/>
      <c r="U17" s="8"/>
      <c r="V17" s="8"/>
      <c r="W17" s="8"/>
      <c r="X17" s="8"/>
      <c r="Y17" s="8"/>
      <c r="Z17" s="8"/>
      <c r="AA17" s="8"/>
      <c r="AB17" s="8"/>
      <c r="AC17" s="8"/>
      <c r="AD17" s="8"/>
      <c r="AE17" s="8"/>
      <c r="AF17" s="8"/>
      <c r="AG17" s="8"/>
      <c r="AH17" s="8"/>
      <c r="AI17" s="8"/>
      <c r="AJ17" s="8"/>
      <c r="AK17" s="8"/>
      <c r="AL17" s="8"/>
      <c r="AM17" s="8"/>
      <c r="AN17" s="8"/>
      <c r="AO17" s="8"/>
      <c r="AP17" s="8"/>
      <c r="AQ17" s="36"/>
    </row>
    <row r="18" spans="4:43" ht="15.75" x14ac:dyDescent="0.5">
      <c r="D18" s="19" t="s">
        <v>13</v>
      </c>
      <c r="E18" s="117">
        <v>34</v>
      </c>
      <c r="F18" s="118">
        <v>1</v>
      </c>
      <c r="G18" s="92">
        <v>4.2058823529411766</v>
      </c>
      <c r="H18" s="118">
        <v>1</v>
      </c>
      <c r="I18" s="93">
        <v>0.125</v>
      </c>
      <c r="J18" s="94"/>
      <c r="K18" s="95">
        <v>960</v>
      </c>
      <c r="L18" s="94">
        <v>28.235294117647058</v>
      </c>
      <c r="M18" s="96" t="s">
        <v>278</v>
      </c>
      <c r="P18" s="138" t="s">
        <v>2623</v>
      </c>
      <c r="Q18" s="151">
        <v>-41648</v>
      </c>
      <c r="S18" s="35"/>
      <c r="T18" s="8"/>
      <c r="U18" s="8"/>
      <c r="V18" s="8"/>
      <c r="W18" s="8"/>
      <c r="X18" s="8"/>
      <c r="Y18" s="8"/>
      <c r="Z18" s="8"/>
      <c r="AA18" s="8"/>
      <c r="AB18" s="8"/>
      <c r="AC18" s="8"/>
      <c r="AD18" s="8"/>
      <c r="AE18" s="8"/>
      <c r="AF18" s="8"/>
      <c r="AG18" s="8"/>
      <c r="AH18" s="8"/>
      <c r="AI18" s="8"/>
      <c r="AJ18" s="8"/>
      <c r="AK18" s="8"/>
      <c r="AL18" s="8"/>
      <c r="AM18" s="8"/>
      <c r="AN18" s="8"/>
      <c r="AO18" s="8"/>
      <c r="AP18" s="8"/>
      <c r="AQ18" s="36"/>
    </row>
    <row r="19" spans="4:43" ht="15.75" x14ac:dyDescent="0.5">
      <c r="D19" s="19" t="s">
        <v>63</v>
      </c>
      <c r="E19" s="117">
        <v>21</v>
      </c>
      <c r="F19" s="118">
        <v>1</v>
      </c>
      <c r="G19" s="92">
        <v>4.5999999999999996</v>
      </c>
      <c r="H19" s="118">
        <v>1</v>
      </c>
      <c r="I19" s="93">
        <v>0.25385934819897082</v>
      </c>
      <c r="J19" s="94"/>
      <c r="K19" s="95">
        <v>1749</v>
      </c>
      <c r="L19" s="94">
        <v>83.285714285714292</v>
      </c>
      <c r="M19" s="96" t="s">
        <v>278</v>
      </c>
      <c r="P19" s="139" t="s">
        <v>2624</v>
      </c>
      <c r="Q19" s="158">
        <v>-0.13882666666666665</v>
      </c>
      <c r="S19" s="35"/>
      <c r="T19" s="8"/>
      <c r="U19" s="8"/>
      <c r="V19" s="8"/>
      <c r="W19" s="8"/>
      <c r="X19" s="8"/>
      <c r="Y19" s="8"/>
      <c r="Z19" s="8"/>
      <c r="AA19" s="8"/>
      <c r="AB19" s="8"/>
      <c r="AC19" s="8"/>
      <c r="AD19" s="8"/>
      <c r="AE19" s="8"/>
      <c r="AF19" s="8"/>
      <c r="AG19" s="8"/>
      <c r="AH19" s="8"/>
      <c r="AI19" s="8"/>
      <c r="AJ19" s="8"/>
      <c r="AK19" s="8"/>
      <c r="AL19" s="8"/>
      <c r="AM19" s="8"/>
      <c r="AN19" s="8"/>
      <c r="AO19" s="8"/>
      <c r="AP19" s="8"/>
      <c r="AQ19" s="36"/>
    </row>
    <row r="20" spans="4:43" ht="15.75" x14ac:dyDescent="0.5">
      <c r="D20" s="19" t="s">
        <v>131</v>
      </c>
      <c r="E20" s="117">
        <v>10</v>
      </c>
      <c r="F20" s="118">
        <v>1</v>
      </c>
      <c r="G20" s="92">
        <v>4</v>
      </c>
      <c r="H20" s="118">
        <v>-1</v>
      </c>
      <c r="I20" s="93">
        <v>0</v>
      </c>
      <c r="J20" s="94"/>
      <c r="K20" s="95">
        <v>308</v>
      </c>
      <c r="L20" s="94">
        <v>30.8</v>
      </c>
      <c r="M20" s="96" t="s">
        <v>278</v>
      </c>
      <c r="S20" s="35"/>
      <c r="T20" s="8"/>
      <c r="U20" s="8"/>
      <c r="V20" s="8"/>
      <c r="W20" s="8"/>
      <c r="X20" s="8"/>
      <c r="Y20" s="8"/>
      <c r="Z20" s="8"/>
      <c r="AA20" s="8"/>
      <c r="AB20" s="8"/>
      <c r="AC20" s="8"/>
      <c r="AD20" s="8"/>
      <c r="AE20" s="8"/>
      <c r="AF20" s="8"/>
      <c r="AG20" s="8"/>
      <c r="AH20" s="8"/>
      <c r="AI20" s="8"/>
      <c r="AJ20" s="8"/>
      <c r="AK20" s="8"/>
      <c r="AL20" s="8"/>
      <c r="AM20" s="8"/>
      <c r="AN20" s="8"/>
      <c r="AO20" s="8"/>
      <c r="AP20" s="8"/>
      <c r="AQ20" s="36"/>
    </row>
    <row r="21" spans="4:43" ht="15.75" x14ac:dyDescent="0.5">
      <c r="D21" s="19" t="s">
        <v>180</v>
      </c>
      <c r="E21" s="117">
        <v>14</v>
      </c>
      <c r="F21" s="118">
        <v>1</v>
      </c>
      <c r="G21" s="92">
        <v>4.1428571428571432</v>
      </c>
      <c r="H21" s="118">
        <v>-1</v>
      </c>
      <c r="I21" s="93">
        <v>0</v>
      </c>
      <c r="J21" s="94"/>
      <c r="K21" s="95">
        <v>2460</v>
      </c>
      <c r="L21" s="94">
        <v>175.71428571428572</v>
      </c>
      <c r="M21" s="96" t="s">
        <v>278</v>
      </c>
      <c r="S21" s="35"/>
      <c r="T21" s="8"/>
      <c r="U21" s="8"/>
      <c r="V21" s="8"/>
      <c r="W21" s="8"/>
      <c r="X21" s="8"/>
      <c r="Y21" s="8"/>
      <c r="Z21" s="8"/>
      <c r="AA21" s="8"/>
      <c r="AB21" s="8"/>
      <c r="AC21" s="8"/>
      <c r="AD21" s="8"/>
      <c r="AE21" s="8"/>
      <c r="AF21" s="8"/>
      <c r="AG21" s="8"/>
      <c r="AH21" s="8"/>
      <c r="AI21" s="8"/>
      <c r="AJ21" s="8"/>
      <c r="AK21" s="8"/>
      <c r="AL21" s="8"/>
      <c r="AM21" s="8"/>
      <c r="AN21" s="8"/>
      <c r="AO21" s="8"/>
      <c r="AP21" s="8"/>
      <c r="AQ21" s="36"/>
    </row>
    <row r="22" spans="4:43" ht="15.75" x14ac:dyDescent="0.5">
      <c r="D22" s="19" t="s">
        <v>14</v>
      </c>
      <c r="E22" s="117">
        <v>20</v>
      </c>
      <c r="F22" s="118">
        <v>1</v>
      </c>
      <c r="G22" s="92">
        <v>4.4000000000000004</v>
      </c>
      <c r="H22" s="118">
        <v>-1</v>
      </c>
      <c r="I22" s="93">
        <v>0</v>
      </c>
      <c r="J22" s="94"/>
      <c r="K22" s="95">
        <v>564</v>
      </c>
      <c r="L22" s="94">
        <v>28.2</v>
      </c>
      <c r="M22" s="96" t="s">
        <v>278</v>
      </c>
      <c r="S22" s="35"/>
      <c r="T22" s="8"/>
      <c r="U22" s="8"/>
      <c r="V22" s="8"/>
      <c r="W22" s="8"/>
      <c r="X22" s="8"/>
      <c r="Y22" s="8"/>
      <c r="Z22" s="8"/>
      <c r="AA22" s="8"/>
      <c r="AB22" s="8"/>
      <c r="AC22" s="8"/>
      <c r="AD22" s="8"/>
      <c r="AE22" s="8"/>
      <c r="AF22" s="8"/>
      <c r="AG22" s="8"/>
      <c r="AH22" s="8"/>
      <c r="AI22" s="8"/>
      <c r="AJ22" s="8"/>
      <c r="AK22" s="8"/>
      <c r="AL22" s="8"/>
      <c r="AM22" s="8"/>
      <c r="AN22" s="8"/>
      <c r="AO22" s="8"/>
      <c r="AP22" s="8"/>
      <c r="AQ22" s="36"/>
    </row>
    <row r="23" spans="4:43" ht="15.75" x14ac:dyDescent="0.5">
      <c r="D23" s="19" t="s">
        <v>47</v>
      </c>
      <c r="E23" s="117">
        <v>15</v>
      </c>
      <c r="F23" s="118">
        <v>1</v>
      </c>
      <c r="G23" s="92">
        <v>4.2142857142857144</v>
      </c>
      <c r="H23" s="118">
        <v>1</v>
      </c>
      <c r="I23" s="93">
        <v>0.12550200803212852</v>
      </c>
      <c r="J23" s="94"/>
      <c r="K23" s="95">
        <v>996</v>
      </c>
      <c r="L23" s="94">
        <v>66.400000000000006</v>
      </c>
      <c r="M23" s="96" t="s">
        <v>278</v>
      </c>
      <c r="S23" s="35"/>
      <c r="T23" s="8"/>
      <c r="U23" s="8"/>
      <c r="V23" s="8"/>
      <c r="W23" s="8"/>
      <c r="X23" s="8"/>
      <c r="Y23" s="8"/>
      <c r="Z23" s="8"/>
      <c r="AA23" s="8"/>
      <c r="AB23" s="8"/>
      <c r="AC23" s="8"/>
      <c r="AD23" s="8"/>
      <c r="AE23" s="8"/>
      <c r="AF23" s="8"/>
      <c r="AG23" s="8"/>
      <c r="AH23" s="8"/>
      <c r="AI23" s="8"/>
      <c r="AJ23" s="8"/>
      <c r="AK23" s="8"/>
      <c r="AL23" s="8"/>
      <c r="AM23" s="8"/>
      <c r="AN23" s="8"/>
      <c r="AO23" s="8"/>
      <c r="AP23" s="8"/>
      <c r="AQ23" s="36"/>
    </row>
    <row r="24" spans="4:43" ht="15.75" x14ac:dyDescent="0.5">
      <c r="D24" s="19" t="s">
        <v>15</v>
      </c>
      <c r="E24" s="117">
        <v>11</v>
      </c>
      <c r="F24" s="118">
        <v>1</v>
      </c>
      <c r="G24" s="92">
        <v>4.0909090909090908</v>
      </c>
      <c r="H24" s="118">
        <v>1</v>
      </c>
      <c r="I24" s="93">
        <v>7.6045627376425853E-2</v>
      </c>
      <c r="J24" s="94">
        <v>6</v>
      </c>
      <c r="K24" s="95">
        <v>243</v>
      </c>
      <c r="L24" s="94">
        <v>22.09090909090909</v>
      </c>
      <c r="M24" s="96" t="s">
        <v>278</v>
      </c>
      <c r="S24" s="35"/>
      <c r="T24" s="8"/>
      <c r="U24" s="8"/>
      <c r="V24" s="8"/>
      <c r="W24" s="8"/>
      <c r="X24" s="8"/>
      <c r="Y24" s="8"/>
      <c r="Z24" s="8"/>
      <c r="AA24" s="8"/>
      <c r="AB24" s="8"/>
      <c r="AC24" s="8"/>
      <c r="AD24" s="8"/>
      <c r="AE24" s="8"/>
      <c r="AF24" s="8"/>
      <c r="AG24" s="8"/>
      <c r="AH24" s="8"/>
      <c r="AI24" s="8"/>
      <c r="AJ24" s="8"/>
      <c r="AK24" s="8"/>
      <c r="AL24" s="8"/>
      <c r="AM24" s="8"/>
      <c r="AN24" s="8"/>
      <c r="AO24" s="8"/>
      <c r="AP24" s="8"/>
      <c r="AQ24" s="36"/>
    </row>
    <row r="25" spans="4:43" ht="15.75" x14ac:dyDescent="0.5">
      <c r="D25" s="19" t="s">
        <v>6</v>
      </c>
      <c r="E25" s="117">
        <v>2</v>
      </c>
      <c r="F25" s="118">
        <v>1</v>
      </c>
      <c r="G25" s="92">
        <v>4</v>
      </c>
      <c r="H25" s="118">
        <v>-1</v>
      </c>
      <c r="I25" s="93">
        <v>0</v>
      </c>
      <c r="J25" s="94"/>
      <c r="K25" s="95">
        <v>75</v>
      </c>
      <c r="L25" s="94">
        <v>37.5</v>
      </c>
      <c r="M25" s="96" t="s">
        <v>278</v>
      </c>
      <c r="S25" s="35"/>
      <c r="T25" s="8"/>
      <c r="U25" s="8"/>
      <c r="V25" s="8"/>
      <c r="W25" s="8"/>
      <c r="X25" s="8"/>
      <c r="Y25" s="8"/>
      <c r="Z25" s="8"/>
      <c r="AA25" s="8"/>
      <c r="AB25" s="8"/>
      <c r="AC25" s="8"/>
      <c r="AD25" s="8"/>
      <c r="AE25" s="8"/>
      <c r="AF25" s="8"/>
      <c r="AG25" s="8"/>
      <c r="AH25" s="8"/>
      <c r="AI25" s="8"/>
      <c r="AJ25" s="8"/>
      <c r="AK25" s="8"/>
      <c r="AL25" s="8"/>
      <c r="AM25" s="8"/>
      <c r="AN25" s="8"/>
      <c r="AO25" s="8"/>
      <c r="AP25" s="8"/>
      <c r="AQ25" s="36"/>
    </row>
    <row r="26" spans="4:43" ht="15.75" x14ac:dyDescent="0.5">
      <c r="D26" s="19" t="s">
        <v>48</v>
      </c>
      <c r="E26" s="117">
        <v>41</v>
      </c>
      <c r="F26" s="118">
        <v>1</v>
      </c>
      <c r="G26" s="92">
        <v>4.2564102564102564</v>
      </c>
      <c r="H26" s="118">
        <v>1</v>
      </c>
      <c r="I26" s="93">
        <v>0.1770293609671848</v>
      </c>
      <c r="J26" s="94"/>
      <c r="K26" s="95">
        <v>1158</v>
      </c>
      <c r="L26" s="94">
        <v>28.243902439024389</v>
      </c>
      <c r="M26" s="96" t="s">
        <v>278</v>
      </c>
      <c r="S26" s="35"/>
      <c r="T26" s="8"/>
      <c r="U26" s="8"/>
      <c r="V26" s="8"/>
      <c r="W26" s="8"/>
      <c r="X26" s="8"/>
      <c r="Y26" s="8"/>
      <c r="Z26" s="8"/>
      <c r="AA26" s="8"/>
      <c r="AB26" s="8"/>
      <c r="AC26" s="8"/>
      <c r="AD26" s="8"/>
      <c r="AE26" s="8"/>
      <c r="AF26" s="8"/>
      <c r="AG26" s="8"/>
      <c r="AH26" s="8"/>
      <c r="AI26" s="8"/>
      <c r="AJ26" s="8"/>
      <c r="AK26" s="8"/>
      <c r="AL26" s="8"/>
      <c r="AM26" s="8"/>
      <c r="AN26" s="8"/>
      <c r="AO26" s="8"/>
      <c r="AP26" s="8"/>
      <c r="AQ26" s="36"/>
    </row>
    <row r="27" spans="4:43" ht="15.75" x14ac:dyDescent="0.5">
      <c r="D27" s="19" t="s">
        <v>187</v>
      </c>
      <c r="E27" s="117">
        <v>21</v>
      </c>
      <c r="F27" s="118">
        <v>1</v>
      </c>
      <c r="G27" s="92">
        <v>4.0476190476190474</v>
      </c>
      <c r="H27" s="118">
        <v>-1</v>
      </c>
      <c r="I27" s="93">
        <v>2.9106029106029108E-2</v>
      </c>
      <c r="J27" s="94">
        <v>20</v>
      </c>
      <c r="K27" s="95">
        <v>954</v>
      </c>
      <c r="L27" s="94">
        <v>45.428571428571431</v>
      </c>
      <c r="M27" s="96" t="s">
        <v>278</v>
      </c>
      <c r="S27" s="35"/>
      <c r="T27" s="8"/>
      <c r="U27" s="8"/>
      <c r="V27" s="8"/>
      <c r="W27" s="8"/>
      <c r="X27" s="8"/>
      <c r="Y27" s="8"/>
      <c r="Z27" s="8"/>
      <c r="AA27" s="8"/>
      <c r="AB27" s="8"/>
      <c r="AC27" s="8"/>
      <c r="AD27" s="8"/>
      <c r="AE27" s="8"/>
      <c r="AF27" s="8"/>
      <c r="AG27" s="8"/>
      <c r="AH27" s="8"/>
      <c r="AI27" s="8"/>
      <c r="AJ27" s="8"/>
      <c r="AK27" s="8"/>
      <c r="AL27" s="8"/>
      <c r="AM27" s="8"/>
      <c r="AN27" s="8"/>
      <c r="AO27" s="8"/>
      <c r="AP27" s="8"/>
      <c r="AQ27" s="36"/>
    </row>
    <row r="28" spans="4:43" ht="15.75" x14ac:dyDescent="0.5">
      <c r="D28" s="19" t="s">
        <v>147</v>
      </c>
      <c r="E28" s="117">
        <v>2</v>
      </c>
      <c r="F28" s="118">
        <v>0</v>
      </c>
      <c r="G28" s="92">
        <v>3.5</v>
      </c>
      <c r="H28" s="118">
        <v>-1</v>
      </c>
      <c r="I28" s="93">
        <v>0</v>
      </c>
      <c r="J28" s="94"/>
      <c r="K28" s="95">
        <v>52</v>
      </c>
      <c r="L28" s="94">
        <v>26</v>
      </c>
      <c r="M28" s="96" t="s">
        <v>278</v>
      </c>
      <c r="S28" s="35"/>
      <c r="T28" s="8"/>
      <c r="U28" s="8"/>
      <c r="V28" s="8"/>
      <c r="W28" s="8"/>
      <c r="X28" s="8"/>
      <c r="Y28" s="8"/>
      <c r="Z28" s="8"/>
      <c r="AA28" s="8"/>
      <c r="AB28" s="8"/>
      <c r="AC28" s="8"/>
      <c r="AD28" s="8"/>
      <c r="AE28" s="8"/>
      <c r="AF28" s="8"/>
      <c r="AG28" s="8"/>
      <c r="AH28" s="8"/>
      <c r="AI28" s="8"/>
      <c r="AJ28" s="8"/>
      <c r="AK28" s="8"/>
      <c r="AL28" s="8"/>
      <c r="AM28" s="8"/>
      <c r="AN28" s="8"/>
      <c r="AO28" s="8"/>
      <c r="AP28" s="8"/>
      <c r="AQ28" s="36"/>
    </row>
    <row r="29" spans="4:43" ht="15.75" x14ac:dyDescent="0.5">
      <c r="D29" s="19" t="s">
        <v>16</v>
      </c>
      <c r="E29" s="117">
        <v>34</v>
      </c>
      <c r="F29" s="118">
        <v>1</v>
      </c>
      <c r="G29" s="92">
        <v>4.2941176470588234</v>
      </c>
      <c r="H29" s="118">
        <v>1</v>
      </c>
      <c r="I29" s="93">
        <v>0.14354644149577805</v>
      </c>
      <c r="J29" s="94"/>
      <c r="K29" s="95">
        <v>1658</v>
      </c>
      <c r="L29" s="94">
        <v>48.764705882352942</v>
      </c>
      <c r="M29" s="96" t="s">
        <v>278</v>
      </c>
      <c r="S29" s="35"/>
      <c r="T29" s="8"/>
      <c r="U29" s="8"/>
      <c r="V29" s="8"/>
      <c r="W29" s="8"/>
      <c r="X29" s="8"/>
      <c r="Y29" s="8"/>
      <c r="Z29" s="8"/>
      <c r="AA29" s="8"/>
      <c r="AB29" s="8"/>
      <c r="AC29" s="8"/>
      <c r="AD29" s="8"/>
      <c r="AE29" s="8"/>
      <c r="AF29" s="8"/>
      <c r="AG29" s="8"/>
      <c r="AH29" s="8"/>
      <c r="AI29" s="8"/>
      <c r="AJ29" s="8"/>
      <c r="AK29" s="8"/>
      <c r="AL29" s="8"/>
      <c r="AM29" s="8"/>
      <c r="AN29" s="8"/>
      <c r="AO29" s="8"/>
      <c r="AP29" s="8"/>
      <c r="AQ29" s="36"/>
    </row>
    <row r="30" spans="4:43" ht="15.75" x14ac:dyDescent="0.5">
      <c r="D30" s="19" t="s">
        <v>64</v>
      </c>
      <c r="E30" s="117">
        <v>16</v>
      </c>
      <c r="F30" s="118">
        <v>1</v>
      </c>
      <c r="G30" s="92">
        <v>4.5625</v>
      </c>
      <c r="H30" s="118">
        <v>-1</v>
      </c>
      <c r="I30" s="93">
        <v>0</v>
      </c>
      <c r="J30" s="94"/>
      <c r="K30" s="95">
        <v>1147</v>
      </c>
      <c r="L30" s="94">
        <v>71.6875</v>
      </c>
      <c r="M30" s="96" t="s">
        <v>278</v>
      </c>
      <c r="S30" s="35"/>
      <c r="T30" s="8"/>
      <c r="U30" s="8"/>
      <c r="V30" s="8"/>
      <c r="W30" s="8"/>
      <c r="X30" s="8"/>
      <c r="Y30" s="8"/>
      <c r="Z30" s="8"/>
      <c r="AA30" s="8"/>
      <c r="AB30" s="8"/>
      <c r="AC30" s="8"/>
      <c r="AD30" s="8"/>
      <c r="AE30" s="8"/>
      <c r="AF30" s="8"/>
      <c r="AG30" s="8"/>
      <c r="AH30" s="8"/>
      <c r="AI30" s="8"/>
      <c r="AJ30" s="8"/>
      <c r="AK30" s="8"/>
      <c r="AL30" s="8"/>
      <c r="AM30" s="8"/>
      <c r="AN30" s="8"/>
      <c r="AO30" s="8"/>
      <c r="AP30" s="8"/>
      <c r="AQ30" s="36"/>
    </row>
    <row r="31" spans="4:43" ht="15.75" x14ac:dyDescent="0.5">
      <c r="D31" s="19" t="s">
        <v>218</v>
      </c>
      <c r="E31" s="117">
        <v>26</v>
      </c>
      <c r="F31" s="118">
        <v>1</v>
      </c>
      <c r="G31" s="92">
        <v>4.884615384615385</v>
      </c>
      <c r="H31" s="118">
        <v>-1</v>
      </c>
      <c r="I31" s="93">
        <v>0</v>
      </c>
      <c r="J31" s="94"/>
      <c r="K31" s="95">
        <v>694</v>
      </c>
      <c r="L31" s="94">
        <v>26.692307692307693</v>
      </c>
      <c r="M31" s="96" t="s">
        <v>278</v>
      </c>
      <c r="S31" s="35"/>
      <c r="T31" s="8"/>
      <c r="U31" s="8"/>
      <c r="V31" s="8"/>
      <c r="W31" s="8"/>
      <c r="X31" s="8"/>
      <c r="Y31" s="8"/>
      <c r="Z31" s="8"/>
      <c r="AA31" s="8"/>
      <c r="AB31" s="8"/>
      <c r="AC31" s="8"/>
      <c r="AD31" s="8"/>
      <c r="AE31" s="8"/>
      <c r="AF31" s="8"/>
      <c r="AG31" s="8"/>
      <c r="AH31" s="8"/>
      <c r="AI31" s="8"/>
      <c r="AJ31" s="8"/>
      <c r="AK31" s="8"/>
      <c r="AL31" s="8"/>
      <c r="AM31" s="8"/>
      <c r="AN31" s="8"/>
      <c r="AO31" s="8"/>
      <c r="AP31" s="8"/>
      <c r="AQ31" s="36"/>
    </row>
    <row r="32" spans="4:43" ht="15.75" x14ac:dyDescent="0.5">
      <c r="D32" s="19" t="s">
        <v>169</v>
      </c>
      <c r="E32" s="117">
        <v>31</v>
      </c>
      <c r="F32" s="118">
        <v>1</v>
      </c>
      <c r="G32" s="92">
        <v>4.1851851851851851</v>
      </c>
      <c r="H32" s="118">
        <v>-1</v>
      </c>
      <c r="I32" s="93">
        <v>0</v>
      </c>
      <c r="J32" s="94"/>
      <c r="K32" s="95">
        <v>1599</v>
      </c>
      <c r="L32" s="94">
        <v>51.58064516129032</v>
      </c>
      <c r="M32" s="96" t="s">
        <v>278</v>
      </c>
      <c r="S32" s="35"/>
      <c r="T32" s="8"/>
      <c r="U32" s="8"/>
      <c r="V32" s="8"/>
      <c r="W32" s="8"/>
      <c r="X32" s="8"/>
      <c r="Y32" s="8"/>
      <c r="Z32" s="8"/>
      <c r="AA32" s="8"/>
      <c r="AB32" s="8"/>
      <c r="AC32" s="8"/>
      <c r="AD32" s="8"/>
      <c r="AE32" s="8"/>
      <c r="AF32" s="8"/>
      <c r="AG32" s="8"/>
      <c r="AH32" s="8"/>
      <c r="AI32" s="8"/>
      <c r="AJ32" s="8"/>
      <c r="AK32" s="8"/>
      <c r="AL32" s="8"/>
      <c r="AM32" s="8"/>
      <c r="AN32" s="8"/>
      <c r="AO32" s="8"/>
      <c r="AP32" s="8"/>
      <c r="AQ32" s="36"/>
    </row>
    <row r="33" spans="4:43" ht="15.75" x14ac:dyDescent="0.5">
      <c r="D33" s="19" t="s">
        <v>219</v>
      </c>
      <c r="E33" s="117">
        <v>10</v>
      </c>
      <c r="F33" s="118">
        <v>1</v>
      </c>
      <c r="G33" s="92">
        <v>4.2</v>
      </c>
      <c r="H33" s="118">
        <v>-1</v>
      </c>
      <c r="I33" s="93">
        <v>0</v>
      </c>
      <c r="J33" s="94"/>
      <c r="K33" s="95">
        <v>246</v>
      </c>
      <c r="L33" s="94">
        <v>24.6</v>
      </c>
      <c r="M33" s="96" t="s">
        <v>278</v>
      </c>
      <c r="S33" s="35"/>
      <c r="T33" s="8"/>
      <c r="U33" s="8"/>
      <c r="V33" s="8"/>
      <c r="W33" s="8"/>
      <c r="X33" s="8"/>
      <c r="Y33" s="8"/>
      <c r="Z33" s="8"/>
      <c r="AA33" s="8"/>
      <c r="AB33" s="8"/>
      <c r="AC33" s="8"/>
      <c r="AD33" s="8"/>
      <c r="AE33" s="8"/>
      <c r="AF33" s="8"/>
      <c r="AG33" s="8"/>
      <c r="AH33" s="8"/>
      <c r="AI33" s="8"/>
      <c r="AJ33" s="8"/>
      <c r="AK33" s="8"/>
      <c r="AL33" s="8"/>
      <c r="AM33" s="8"/>
      <c r="AN33" s="8"/>
      <c r="AO33" s="8"/>
      <c r="AP33" s="8"/>
      <c r="AQ33" s="36"/>
    </row>
    <row r="34" spans="4:43" ht="15.75" x14ac:dyDescent="0.5">
      <c r="D34" s="19" t="s">
        <v>94</v>
      </c>
      <c r="E34" s="117">
        <v>42</v>
      </c>
      <c r="F34" s="118">
        <v>1</v>
      </c>
      <c r="G34" s="92">
        <v>4.0975609756097562</v>
      </c>
      <c r="H34" s="118">
        <v>1</v>
      </c>
      <c r="I34" s="93">
        <v>9.0214067278287458E-2</v>
      </c>
      <c r="J34" s="94"/>
      <c r="K34" s="95">
        <v>1308</v>
      </c>
      <c r="L34" s="94">
        <v>31.142857142857142</v>
      </c>
      <c r="M34" s="96" t="s">
        <v>278</v>
      </c>
      <c r="S34" s="35"/>
      <c r="T34" s="8"/>
      <c r="U34" s="8"/>
      <c r="V34" s="8"/>
      <c r="W34" s="8"/>
      <c r="X34" s="8"/>
      <c r="Y34" s="8"/>
      <c r="Z34" s="8"/>
      <c r="AA34" s="8"/>
      <c r="AB34" s="8"/>
      <c r="AC34" s="8"/>
      <c r="AD34" s="8"/>
      <c r="AE34" s="8"/>
      <c r="AF34" s="8"/>
      <c r="AG34" s="8"/>
      <c r="AH34" s="8"/>
      <c r="AI34" s="8"/>
      <c r="AJ34" s="8"/>
      <c r="AK34" s="8"/>
      <c r="AL34" s="8"/>
      <c r="AM34" s="8"/>
      <c r="AN34" s="8"/>
      <c r="AO34" s="8"/>
      <c r="AP34" s="8"/>
      <c r="AQ34" s="36"/>
    </row>
    <row r="35" spans="4:43" ht="15.75" x14ac:dyDescent="0.5">
      <c r="D35" s="19" t="s">
        <v>95</v>
      </c>
      <c r="E35" s="117">
        <v>63</v>
      </c>
      <c r="F35" s="118">
        <v>1</v>
      </c>
      <c r="G35" s="92">
        <v>4.0952380952380949</v>
      </c>
      <c r="H35" s="118">
        <v>-1</v>
      </c>
      <c r="I35" s="93">
        <v>0</v>
      </c>
      <c r="J35" s="94"/>
      <c r="K35" s="95">
        <v>1969</v>
      </c>
      <c r="L35" s="94">
        <v>31.253968253968253</v>
      </c>
      <c r="M35" s="96" t="s">
        <v>278</v>
      </c>
      <c r="S35" s="35"/>
      <c r="T35" s="8"/>
      <c r="U35" s="8"/>
      <c r="V35" s="8"/>
      <c r="W35" s="8"/>
      <c r="X35" s="8"/>
      <c r="Y35" s="8"/>
      <c r="Z35" s="8"/>
      <c r="AA35" s="8"/>
      <c r="AB35" s="8"/>
      <c r="AC35" s="8"/>
      <c r="AD35" s="8"/>
      <c r="AE35" s="8"/>
      <c r="AF35" s="8"/>
      <c r="AG35" s="8"/>
      <c r="AH35" s="8"/>
      <c r="AI35" s="8"/>
      <c r="AJ35" s="8"/>
      <c r="AK35" s="8"/>
      <c r="AL35" s="8"/>
      <c r="AM35" s="8"/>
      <c r="AN35" s="8"/>
      <c r="AO35" s="8"/>
      <c r="AP35" s="8"/>
      <c r="AQ35" s="36"/>
    </row>
    <row r="36" spans="4:43" ht="15.75" x14ac:dyDescent="0.5">
      <c r="D36" s="19" t="s">
        <v>113</v>
      </c>
      <c r="E36" s="117">
        <v>17</v>
      </c>
      <c r="F36" s="118">
        <v>1</v>
      </c>
      <c r="G36" s="92">
        <v>4.333333333333333</v>
      </c>
      <c r="H36" s="118">
        <v>1</v>
      </c>
      <c r="I36" s="93">
        <v>9.9690402476780182E-2</v>
      </c>
      <c r="J36" s="94"/>
      <c r="K36" s="95">
        <v>1615</v>
      </c>
      <c r="L36" s="94">
        <v>95</v>
      </c>
      <c r="M36" s="96" t="s">
        <v>278</v>
      </c>
      <c r="S36" s="35"/>
      <c r="T36" s="8"/>
      <c r="U36" s="8"/>
      <c r="V36" s="8"/>
      <c r="W36" s="8"/>
      <c r="X36" s="8"/>
      <c r="Y36" s="8"/>
      <c r="Z36" s="8"/>
      <c r="AA36" s="8"/>
      <c r="AB36" s="8"/>
      <c r="AC36" s="8"/>
      <c r="AD36" s="8"/>
      <c r="AE36" s="8"/>
      <c r="AF36" s="8"/>
      <c r="AG36" s="8"/>
      <c r="AH36" s="8"/>
      <c r="AI36" s="8"/>
      <c r="AJ36" s="8"/>
      <c r="AK36" s="8"/>
      <c r="AL36" s="8"/>
      <c r="AM36" s="8"/>
      <c r="AN36" s="8"/>
      <c r="AO36" s="8"/>
      <c r="AP36" s="8"/>
      <c r="AQ36" s="36"/>
    </row>
    <row r="37" spans="4:43" ht="15.75" x14ac:dyDescent="0.5">
      <c r="D37" s="19" t="s">
        <v>107</v>
      </c>
      <c r="E37" s="117">
        <v>4</v>
      </c>
      <c r="F37" s="118">
        <v>1</v>
      </c>
      <c r="G37" s="92">
        <v>4.25</v>
      </c>
      <c r="H37" s="118">
        <v>-1</v>
      </c>
      <c r="I37" s="93">
        <v>0</v>
      </c>
      <c r="J37" s="94"/>
      <c r="K37" s="95">
        <v>93</v>
      </c>
      <c r="L37" s="94">
        <v>23.25</v>
      </c>
      <c r="M37" s="96" t="s">
        <v>278</v>
      </c>
      <c r="S37" s="35"/>
      <c r="T37" s="8"/>
      <c r="U37" s="8"/>
      <c r="V37" s="8"/>
      <c r="W37" s="8"/>
      <c r="X37" s="8"/>
      <c r="Y37" s="8"/>
      <c r="Z37" s="8"/>
      <c r="AA37" s="8"/>
      <c r="AB37" s="8"/>
      <c r="AC37" s="8"/>
      <c r="AD37" s="8"/>
      <c r="AE37" s="8"/>
      <c r="AF37" s="8"/>
      <c r="AG37" s="8"/>
      <c r="AH37" s="8"/>
      <c r="AI37" s="8"/>
      <c r="AJ37" s="8"/>
      <c r="AK37" s="8"/>
      <c r="AL37" s="8"/>
      <c r="AM37" s="8"/>
      <c r="AN37" s="8"/>
      <c r="AO37" s="8"/>
      <c r="AP37" s="8"/>
      <c r="AQ37" s="36"/>
    </row>
    <row r="38" spans="4:43" ht="15.75" x14ac:dyDescent="0.5">
      <c r="D38" s="19" t="s">
        <v>108</v>
      </c>
      <c r="E38" s="117">
        <v>35</v>
      </c>
      <c r="F38" s="118">
        <v>1</v>
      </c>
      <c r="G38" s="92">
        <v>4.1764705882352944</v>
      </c>
      <c r="H38" s="118">
        <v>1</v>
      </c>
      <c r="I38" s="93">
        <v>0.23408360128617364</v>
      </c>
      <c r="J38" s="94"/>
      <c r="K38" s="95">
        <v>1555</v>
      </c>
      <c r="L38" s="94">
        <v>44.428571428571431</v>
      </c>
      <c r="M38" s="96" t="s">
        <v>278</v>
      </c>
      <c r="S38" s="35"/>
      <c r="T38" s="8"/>
      <c r="U38" s="8"/>
      <c r="V38" s="8"/>
      <c r="W38" s="8"/>
      <c r="X38" s="8"/>
      <c r="Y38" s="8"/>
      <c r="Z38" s="8"/>
      <c r="AA38" s="8"/>
      <c r="AB38" s="8"/>
      <c r="AC38" s="8"/>
      <c r="AD38" s="8"/>
      <c r="AE38" s="8"/>
      <c r="AF38" s="8"/>
      <c r="AG38" s="8"/>
      <c r="AH38" s="8"/>
      <c r="AI38" s="8"/>
      <c r="AJ38" s="8"/>
      <c r="AK38" s="8"/>
      <c r="AL38" s="8"/>
      <c r="AM38" s="8"/>
      <c r="AN38" s="8"/>
      <c r="AO38" s="8"/>
      <c r="AP38" s="8"/>
      <c r="AQ38" s="36"/>
    </row>
    <row r="39" spans="4:43" ht="15.75" x14ac:dyDescent="0.5">
      <c r="D39" s="19" t="s">
        <v>181</v>
      </c>
      <c r="E39" s="117">
        <v>11</v>
      </c>
      <c r="F39" s="118">
        <v>1</v>
      </c>
      <c r="G39" s="92">
        <v>4.2727272727272725</v>
      </c>
      <c r="H39" s="118">
        <v>1</v>
      </c>
      <c r="I39" s="93">
        <v>0.12462006079027356</v>
      </c>
      <c r="J39" s="94">
        <v>25</v>
      </c>
      <c r="K39" s="95">
        <v>324</v>
      </c>
      <c r="L39" s="94">
        <v>29.454545454545453</v>
      </c>
      <c r="M39" s="96" t="s">
        <v>278</v>
      </c>
      <c r="S39" s="35"/>
      <c r="T39" s="8"/>
      <c r="U39" s="8"/>
      <c r="V39" s="8"/>
      <c r="W39" s="8"/>
      <c r="X39" s="8"/>
      <c r="Y39" s="8"/>
      <c r="Z39" s="8"/>
      <c r="AA39" s="8"/>
      <c r="AB39" s="8"/>
      <c r="AC39" s="8"/>
      <c r="AD39" s="8"/>
      <c r="AE39" s="8"/>
      <c r="AF39" s="8"/>
      <c r="AG39" s="8"/>
      <c r="AH39" s="8"/>
      <c r="AI39" s="8"/>
      <c r="AJ39" s="8"/>
      <c r="AK39" s="8"/>
      <c r="AL39" s="8"/>
      <c r="AM39" s="8"/>
      <c r="AN39" s="8"/>
      <c r="AO39" s="8"/>
      <c r="AP39" s="8"/>
      <c r="AQ39" s="36"/>
    </row>
    <row r="40" spans="4:43" ht="15.75" x14ac:dyDescent="0.5">
      <c r="D40" s="19" t="s">
        <v>120</v>
      </c>
      <c r="E40" s="117">
        <v>12</v>
      </c>
      <c r="F40" s="118">
        <v>1</v>
      </c>
      <c r="G40" s="92">
        <v>4</v>
      </c>
      <c r="H40" s="118">
        <v>-1</v>
      </c>
      <c r="I40" s="93">
        <v>0</v>
      </c>
      <c r="J40" s="94"/>
      <c r="K40" s="95">
        <v>776</v>
      </c>
      <c r="L40" s="94">
        <v>64.666666666666671</v>
      </c>
      <c r="M40" s="96" t="s">
        <v>278</v>
      </c>
      <c r="S40" s="35"/>
      <c r="T40" s="8"/>
      <c r="U40" s="8"/>
      <c r="V40" s="8"/>
      <c r="W40" s="8"/>
      <c r="X40" s="8"/>
      <c r="Y40" s="8"/>
      <c r="Z40" s="8"/>
      <c r="AA40" s="8"/>
      <c r="AB40" s="8"/>
      <c r="AC40" s="8"/>
      <c r="AD40" s="8"/>
      <c r="AE40" s="8"/>
      <c r="AF40" s="8"/>
      <c r="AG40" s="8"/>
      <c r="AH40" s="8"/>
      <c r="AI40" s="8"/>
      <c r="AJ40" s="8"/>
      <c r="AK40" s="8"/>
      <c r="AL40" s="8"/>
      <c r="AM40" s="8"/>
      <c r="AN40" s="8"/>
      <c r="AO40" s="8"/>
      <c r="AP40" s="8"/>
      <c r="AQ40" s="36"/>
    </row>
    <row r="41" spans="4:43" ht="15.75" x14ac:dyDescent="0.5">
      <c r="D41" s="19" t="s">
        <v>188</v>
      </c>
      <c r="E41" s="117">
        <v>38</v>
      </c>
      <c r="F41" s="118">
        <v>1</v>
      </c>
      <c r="G41" s="92">
        <v>4.3684210526315788</v>
      </c>
      <c r="H41" s="118">
        <v>-1</v>
      </c>
      <c r="I41" s="93">
        <v>0</v>
      </c>
      <c r="J41" s="94"/>
      <c r="K41" s="95">
        <v>1953</v>
      </c>
      <c r="L41" s="94">
        <v>51.39473684210526</v>
      </c>
      <c r="M41" s="96" t="s">
        <v>278</v>
      </c>
      <c r="S41" s="35"/>
      <c r="T41" s="8"/>
      <c r="U41" s="8"/>
      <c r="V41" s="8"/>
      <c r="W41" s="8"/>
      <c r="X41" s="8"/>
      <c r="Y41" s="8"/>
      <c r="Z41" s="8"/>
      <c r="AA41" s="8"/>
      <c r="AB41" s="8"/>
      <c r="AC41" s="8"/>
      <c r="AD41" s="8"/>
      <c r="AE41" s="8"/>
      <c r="AF41" s="8"/>
      <c r="AG41" s="8"/>
      <c r="AH41" s="8"/>
      <c r="AI41" s="8"/>
      <c r="AJ41" s="8"/>
      <c r="AK41" s="8"/>
      <c r="AL41" s="8"/>
      <c r="AM41" s="8"/>
      <c r="AN41" s="8"/>
      <c r="AO41" s="8"/>
      <c r="AP41" s="8"/>
      <c r="AQ41" s="36"/>
    </row>
    <row r="42" spans="4:43" ht="15.75" x14ac:dyDescent="0.5">
      <c r="D42" s="19" t="s">
        <v>189</v>
      </c>
      <c r="E42" s="117">
        <v>4</v>
      </c>
      <c r="F42" s="118">
        <v>1</v>
      </c>
      <c r="G42" s="92">
        <v>4.75</v>
      </c>
      <c r="H42" s="118">
        <v>-1</v>
      </c>
      <c r="I42" s="93">
        <v>0</v>
      </c>
      <c r="J42" s="94"/>
      <c r="K42" s="95">
        <v>132</v>
      </c>
      <c r="L42" s="94">
        <v>33</v>
      </c>
      <c r="M42" s="96" t="s">
        <v>278</v>
      </c>
      <c r="S42" s="35"/>
      <c r="T42" s="8"/>
      <c r="U42" s="8"/>
      <c r="V42" s="8"/>
      <c r="W42" s="8"/>
      <c r="X42" s="8"/>
      <c r="Y42" s="8"/>
      <c r="Z42" s="8"/>
      <c r="AA42" s="8"/>
      <c r="AB42" s="8"/>
      <c r="AC42" s="8"/>
      <c r="AD42" s="8"/>
      <c r="AE42" s="8"/>
      <c r="AF42" s="8"/>
      <c r="AG42" s="8"/>
      <c r="AH42" s="8"/>
      <c r="AI42" s="8"/>
      <c r="AJ42" s="8"/>
      <c r="AK42" s="8"/>
      <c r="AL42" s="8"/>
      <c r="AM42" s="8"/>
      <c r="AN42" s="8"/>
      <c r="AO42" s="8"/>
      <c r="AP42" s="8"/>
      <c r="AQ42" s="36"/>
    </row>
    <row r="43" spans="4:43" ht="15.75" x14ac:dyDescent="0.5">
      <c r="D43" s="19" t="s">
        <v>170</v>
      </c>
      <c r="E43" s="117">
        <v>14</v>
      </c>
      <c r="F43" s="118">
        <v>1</v>
      </c>
      <c r="G43" s="92">
        <v>4.5</v>
      </c>
      <c r="H43" s="118">
        <v>-1</v>
      </c>
      <c r="I43" s="93">
        <v>0</v>
      </c>
      <c r="J43" s="94"/>
      <c r="K43" s="95">
        <v>327</v>
      </c>
      <c r="L43" s="94">
        <v>23.357142857142858</v>
      </c>
      <c r="M43" s="96" t="s">
        <v>278</v>
      </c>
      <c r="S43" s="35"/>
      <c r="T43" s="8"/>
      <c r="U43" s="8"/>
      <c r="V43" s="8"/>
      <c r="W43" s="8"/>
      <c r="X43" s="8"/>
      <c r="Y43" s="8"/>
      <c r="Z43" s="8"/>
      <c r="AA43" s="8"/>
      <c r="AB43" s="8"/>
      <c r="AC43" s="8"/>
      <c r="AD43" s="8"/>
      <c r="AE43" s="8"/>
      <c r="AF43" s="8"/>
      <c r="AG43" s="8"/>
      <c r="AH43" s="8"/>
      <c r="AI43" s="8"/>
      <c r="AJ43" s="8"/>
      <c r="AK43" s="8"/>
      <c r="AL43" s="8"/>
      <c r="AM43" s="8"/>
      <c r="AN43" s="8"/>
      <c r="AO43" s="8"/>
      <c r="AP43" s="8"/>
      <c r="AQ43" s="36"/>
    </row>
    <row r="44" spans="4:43" ht="15.75" x14ac:dyDescent="0.5">
      <c r="D44" s="19" t="s">
        <v>49</v>
      </c>
      <c r="E44" s="117">
        <v>50</v>
      </c>
      <c r="F44" s="118">
        <v>1</v>
      </c>
      <c r="G44" s="92">
        <v>4</v>
      </c>
      <c r="H44" s="118">
        <v>-1</v>
      </c>
      <c r="I44" s="93">
        <v>0</v>
      </c>
      <c r="J44" s="94"/>
      <c r="K44" s="95">
        <v>2516</v>
      </c>
      <c r="L44" s="94">
        <v>50.32</v>
      </c>
      <c r="M44" s="96" t="s">
        <v>278</v>
      </c>
      <c r="S44" s="35"/>
      <c r="T44" s="8"/>
      <c r="U44" s="8"/>
      <c r="V44" s="8"/>
      <c r="W44" s="8"/>
      <c r="X44" s="8"/>
      <c r="Y44" s="8"/>
      <c r="Z44" s="8"/>
      <c r="AA44" s="8"/>
      <c r="AB44" s="8"/>
      <c r="AC44" s="8"/>
      <c r="AD44" s="8"/>
      <c r="AE44" s="8"/>
      <c r="AF44" s="8"/>
      <c r="AG44" s="8"/>
      <c r="AH44" s="8"/>
      <c r="AI44" s="8"/>
      <c r="AJ44" s="8"/>
      <c r="AK44" s="8"/>
      <c r="AL44" s="8"/>
      <c r="AM44" s="8"/>
      <c r="AN44" s="8"/>
      <c r="AO44" s="8"/>
      <c r="AP44" s="8"/>
      <c r="AQ44" s="36"/>
    </row>
    <row r="45" spans="4:43" ht="15.75" x14ac:dyDescent="0.5">
      <c r="D45" s="19" t="s">
        <v>121</v>
      </c>
      <c r="E45" s="117">
        <v>10</v>
      </c>
      <c r="F45" s="118">
        <v>1</v>
      </c>
      <c r="G45" s="92">
        <v>4.2</v>
      </c>
      <c r="H45" s="118">
        <v>-1</v>
      </c>
      <c r="I45" s="93">
        <v>0</v>
      </c>
      <c r="J45" s="94"/>
      <c r="K45" s="95">
        <v>969</v>
      </c>
      <c r="L45" s="94">
        <v>96.9</v>
      </c>
      <c r="M45" s="96" t="s">
        <v>278</v>
      </c>
      <c r="S45" s="35"/>
      <c r="T45" s="8"/>
      <c r="U45" s="8"/>
      <c r="V45" s="8"/>
      <c r="W45" s="8"/>
      <c r="X45" s="8"/>
      <c r="Y45" s="8"/>
      <c r="Z45" s="8"/>
      <c r="AA45" s="8"/>
      <c r="AB45" s="8"/>
      <c r="AC45" s="8"/>
      <c r="AD45" s="8"/>
      <c r="AE45" s="8"/>
      <c r="AF45" s="8"/>
      <c r="AG45" s="8"/>
      <c r="AH45" s="8"/>
      <c r="AI45" s="8"/>
      <c r="AJ45" s="8"/>
      <c r="AK45" s="8"/>
      <c r="AL45" s="8"/>
      <c r="AM45" s="8"/>
      <c r="AN45" s="8"/>
      <c r="AO45" s="8"/>
      <c r="AP45" s="8"/>
      <c r="AQ45" s="36"/>
    </row>
    <row r="46" spans="4:43" ht="15.75" x14ac:dyDescent="0.5">
      <c r="D46" s="19" t="s">
        <v>230</v>
      </c>
      <c r="E46" s="117">
        <v>3</v>
      </c>
      <c r="F46" s="118">
        <v>0</v>
      </c>
      <c r="G46" s="92">
        <v>3</v>
      </c>
      <c r="H46" s="118">
        <v>1</v>
      </c>
      <c r="I46" s="93">
        <v>0.15267175572519084</v>
      </c>
      <c r="J46" s="94">
        <v>29</v>
      </c>
      <c r="K46" s="95">
        <v>111</v>
      </c>
      <c r="L46" s="94">
        <v>37</v>
      </c>
      <c r="M46" s="96" t="s">
        <v>278</v>
      </c>
      <c r="S46" s="35"/>
      <c r="T46" s="8"/>
      <c r="U46" s="8"/>
      <c r="V46" s="8"/>
      <c r="W46" s="8"/>
      <c r="X46" s="8"/>
      <c r="Y46" s="8"/>
      <c r="Z46" s="8"/>
      <c r="AA46" s="8"/>
      <c r="AB46" s="8"/>
      <c r="AC46" s="8"/>
      <c r="AD46" s="8"/>
      <c r="AE46" s="8"/>
      <c r="AF46" s="8"/>
      <c r="AG46" s="8"/>
      <c r="AH46" s="8"/>
      <c r="AI46" s="8"/>
      <c r="AJ46" s="8"/>
      <c r="AK46" s="8"/>
      <c r="AL46" s="8"/>
      <c r="AM46" s="8"/>
      <c r="AN46" s="8"/>
      <c r="AO46" s="8"/>
      <c r="AP46" s="8"/>
      <c r="AQ46" s="36"/>
    </row>
    <row r="47" spans="4:43" ht="15.75" x14ac:dyDescent="0.5">
      <c r="D47" s="19" t="s">
        <v>132</v>
      </c>
      <c r="E47" s="117">
        <v>1</v>
      </c>
      <c r="F47" s="118">
        <v>1</v>
      </c>
      <c r="G47" s="92">
        <v>4</v>
      </c>
      <c r="H47" s="118">
        <v>-1</v>
      </c>
      <c r="I47" s="93">
        <v>0</v>
      </c>
      <c r="J47" s="94"/>
      <c r="K47" s="95">
        <v>45</v>
      </c>
      <c r="L47" s="94">
        <v>45</v>
      </c>
      <c r="M47" s="96" t="s">
        <v>278</v>
      </c>
      <c r="S47" s="35"/>
      <c r="T47" s="8"/>
      <c r="U47" s="8"/>
      <c r="V47" s="8"/>
      <c r="W47" s="8"/>
      <c r="X47" s="8"/>
      <c r="Y47" s="8"/>
      <c r="Z47" s="8"/>
      <c r="AA47" s="8"/>
      <c r="AB47" s="8"/>
      <c r="AC47" s="8"/>
      <c r="AD47" s="8"/>
      <c r="AE47" s="8"/>
      <c r="AF47" s="8"/>
      <c r="AG47" s="8"/>
      <c r="AH47" s="8"/>
      <c r="AI47" s="8"/>
      <c r="AJ47" s="8"/>
      <c r="AK47" s="8"/>
      <c r="AL47" s="8"/>
      <c r="AM47" s="8"/>
      <c r="AN47" s="8"/>
      <c r="AO47" s="8"/>
      <c r="AP47" s="8"/>
      <c r="AQ47" s="36"/>
    </row>
    <row r="48" spans="4:43" ht="15.75" x14ac:dyDescent="0.5">
      <c r="D48" s="19" t="s">
        <v>96</v>
      </c>
      <c r="E48" s="117">
        <v>26</v>
      </c>
      <c r="F48" s="118">
        <v>1</v>
      </c>
      <c r="G48" s="92">
        <v>4.0869565217391308</v>
      </c>
      <c r="H48" s="118">
        <v>0</v>
      </c>
      <c r="I48" s="93">
        <v>7.7046548956661312E-2</v>
      </c>
      <c r="J48" s="94"/>
      <c r="K48" s="95">
        <v>1869</v>
      </c>
      <c r="L48" s="94">
        <v>71.884615384615387</v>
      </c>
      <c r="M48" s="96" t="s">
        <v>278</v>
      </c>
      <c r="S48" s="35"/>
      <c r="T48" s="8"/>
      <c r="U48" s="8"/>
      <c r="V48" s="8"/>
      <c r="W48" s="8"/>
      <c r="X48" s="8"/>
      <c r="Y48" s="8"/>
      <c r="Z48" s="8"/>
      <c r="AA48" s="8"/>
      <c r="AB48" s="8"/>
      <c r="AC48" s="8"/>
      <c r="AD48" s="8"/>
      <c r="AE48" s="8"/>
      <c r="AF48" s="8"/>
      <c r="AG48" s="8"/>
      <c r="AH48" s="8"/>
      <c r="AI48" s="8"/>
      <c r="AJ48" s="8"/>
      <c r="AK48" s="8"/>
      <c r="AL48" s="8"/>
      <c r="AM48" s="8"/>
      <c r="AN48" s="8"/>
      <c r="AO48" s="8"/>
      <c r="AP48" s="8"/>
      <c r="AQ48" s="36"/>
    </row>
    <row r="49" spans="4:43" ht="15.75" x14ac:dyDescent="0.5">
      <c r="D49" s="19" t="s">
        <v>42</v>
      </c>
      <c r="E49" s="117">
        <v>21</v>
      </c>
      <c r="F49" s="118">
        <v>1</v>
      </c>
      <c r="G49" s="92">
        <v>4.0952380952380949</v>
      </c>
      <c r="H49" s="118">
        <v>0</v>
      </c>
      <c r="I49" s="93">
        <v>4.0229885057471264E-2</v>
      </c>
      <c r="J49" s="94">
        <v>41.5</v>
      </c>
      <c r="K49" s="95">
        <v>1336</v>
      </c>
      <c r="L49" s="94">
        <v>63.61904761904762</v>
      </c>
      <c r="M49" s="96" t="s">
        <v>278</v>
      </c>
      <c r="S49" s="35"/>
      <c r="T49" s="8"/>
      <c r="U49" s="8"/>
      <c r="V49" s="8"/>
      <c r="W49" s="8"/>
      <c r="X49" s="8"/>
      <c r="Y49" s="8"/>
      <c r="Z49" s="8"/>
      <c r="AA49" s="8"/>
      <c r="AB49" s="8"/>
      <c r="AC49" s="8"/>
      <c r="AD49" s="8"/>
      <c r="AE49" s="8"/>
      <c r="AF49" s="8"/>
      <c r="AG49" s="8"/>
      <c r="AH49" s="8"/>
      <c r="AI49" s="8"/>
      <c r="AJ49" s="8"/>
      <c r="AK49" s="8"/>
      <c r="AL49" s="8"/>
      <c r="AM49" s="8"/>
      <c r="AN49" s="8"/>
      <c r="AO49" s="8"/>
      <c r="AP49" s="8"/>
      <c r="AQ49" s="36"/>
    </row>
    <row r="50" spans="4:43" ht="15.75" x14ac:dyDescent="0.5">
      <c r="D50" s="19" t="s">
        <v>50</v>
      </c>
      <c r="E50" s="117">
        <v>38</v>
      </c>
      <c r="F50" s="118">
        <v>1</v>
      </c>
      <c r="G50" s="92">
        <v>4.0810810810810807</v>
      </c>
      <c r="H50" s="118">
        <v>1</v>
      </c>
      <c r="I50" s="93">
        <v>0.11946308724832215</v>
      </c>
      <c r="J50" s="94"/>
      <c r="K50" s="95">
        <v>1490</v>
      </c>
      <c r="L50" s="94">
        <v>39.210526315789473</v>
      </c>
      <c r="M50" s="96" t="s">
        <v>278</v>
      </c>
      <c r="S50" s="35"/>
      <c r="T50" s="8"/>
      <c r="U50" s="8"/>
      <c r="V50" s="8"/>
      <c r="W50" s="8"/>
      <c r="X50" s="8"/>
      <c r="Y50" s="8"/>
      <c r="Z50" s="8"/>
      <c r="AA50" s="8"/>
      <c r="AB50" s="8"/>
      <c r="AC50" s="8"/>
      <c r="AD50" s="8"/>
      <c r="AE50" s="8"/>
      <c r="AF50" s="8"/>
      <c r="AG50" s="8"/>
      <c r="AH50" s="8"/>
      <c r="AI50" s="8"/>
      <c r="AJ50" s="8"/>
      <c r="AK50" s="8"/>
      <c r="AL50" s="8"/>
      <c r="AM50" s="8"/>
      <c r="AN50" s="8"/>
      <c r="AO50" s="8"/>
      <c r="AP50" s="8"/>
      <c r="AQ50" s="36"/>
    </row>
    <row r="51" spans="4:43" ht="15.75" x14ac:dyDescent="0.5">
      <c r="D51" s="19" t="s">
        <v>133</v>
      </c>
      <c r="E51" s="117">
        <v>26</v>
      </c>
      <c r="F51" s="118">
        <v>1</v>
      </c>
      <c r="G51" s="92">
        <v>4.2307692307692308</v>
      </c>
      <c r="H51" s="118">
        <v>-1</v>
      </c>
      <c r="I51" s="93">
        <v>0</v>
      </c>
      <c r="J51" s="94"/>
      <c r="K51" s="95">
        <v>706</v>
      </c>
      <c r="L51" s="94">
        <v>27.153846153846153</v>
      </c>
      <c r="M51" s="96" t="s">
        <v>278</v>
      </c>
      <c r="S51" s="35"/>
      <c r="T51" s="8"/>
      <c r="U51" s="8"/>
      <c r="V51" s="8"/>
      <c r="W51" s="8"/>
      <c r="X51" s="8"/>
      <c r="Y51" s="8"/>
      <c r="Z51" s="8"/>
      <c r="AA51" s="8"/>
      <c r="AB51" s="8"/>
      <c r="AC51" s="8"/>
      <c r="AD51" s="8"/>
      <c r="AE51" s="8"/>
      <c r="AF51" s="8"/>
      <c r="AG51" s="8"/>
      <c r="AH51" s="8"/>
      <c r="AI51" s="8"/>
      <c r="AJ51" s="8"/>
      <c r="AK51" s="8"/>
      <c r="AL51" s="8"/>
      <c r="AM51" s="8"/>
      <c r="AN51" s="8"/>
      <c r="AO51" s="8"/>
      <c r="AP51" s="8"/>
      <c r="AQ51" s="36"/>
    </row>
    <row r="52" spans="4:43" ht="15.75" x14ac:dyDescent="0.5">
      <c r="D52" s="19" t="s">
        <v>172</v>
      </c>
      <c r="E52" s="117">
        <v>48</v>
      </c>
      <c r="F52" s="118">
        <v>1</v>
      </c>
      <c r="G52" s="92">
        <v>4.3191489361702127</v>
      </c>
      <c r="H52" s="118">
        <v>-1</v>
      </c>
      <c r="I52" s="93">
        <v>0</v>
      </c>
      <c r="J52" s="94"/>
      <c r="K52" s="95">
        <v>3872</v>
      </c>
      <c r="L52" s="94">
        <v>80.666666666666671</v>
      </c>
      <c r="M52" s="96" t="s">
        <v>278</v>
      </c>
      <c r="S52" s="35"/>
      <c r="T52" s="8"/>
      <c r="U52" s="8"/>
      <c r="V52" s="8"/>
      <c r="W52" s="8"/>
      <c r="X52" s="8"/>
      <c r="Y52" s="8"/>
      <c r="Z52" s="8"/>
      <c r="AA52" s="8"/>
      <c r="AB52" s="8"/>
      <c r="AC52" s="8"/>
      <c r="AD52" s="8"/>
      <c r="AE52" s="8"/>
      <c r="AF52" s="8"/>
      <c r="AG52" s="8"/>
      <c r="AH52" s="8"/>
      <c r="AI52" s="8"/>
      <c r="AJ52" s="8"/>
      <c r="AK52" s="8"/>
      <c r="AL52" s="8"/>
      <c r="AM52" s="8"/>
      <c r="AN52" s="8"/>
      <c r="AO52" s="8"/>
      <c r="AP52" s="8"/>
      <c r="AQ52" s="36"/>
    </row>
    <row r="53" spans="4:43" ht="15.75" x14ac:dyDescent="0.5">
      <c r="D53" s="19" t="s">
        <v>235</v>
      </c>
      <c r="E53" s="117">
        <v>9</v>
      </c>
      <c r="F53" s="118">
        <v>1</v>
      </c>
      <c r="G53" s="92">
        <v>4</v>
      </c>
      <c r="H53" s="118">
        <v>-1</v>
      </c>
      <c r="I53" s="93">
        <v>0</v>
      </c>
      <c r="J53" s="94"/>
      <c r="K53" s="95">
        <v>206</v>
      </c>
      <c r="L53" s="94">
        <v>22.888888888888889</v>
      </c>
      <c r="M53" s="96" t="s">
        <v>278</v>
      </c>
      <c r="S53" s="35"/>
      <c r="T53" s="8"/>
      <c r="U53" s="8"/>
      <c r="V53" s="8"/>
      <c r="W53" s="8"/>
      <c r="X53" s="8"/>
      <c r="Y53" s="8"/>
      <c r="Z53" s="8"/>
      <c r="AA53" s="8"/>
      <c r="AB53" s="8"/>
      <c r="AC53" s="8"/>
      <c r="AD53" s="8"/>
      <c r="AE53" s="8"/>
      <c r="AF53" s="8"/>
      <c r="AG53" s="8"/>
      <c r="AH53" s="8"/>
      <c r="AI53" s="8"/>
      <c r="AJ53" s="8"/>
      <c r="AK53" s="8"/>
      <c r="AL53" s="8"/>
      <c r="AM53" s="8"/>
      <c r="AN53" s="8"/>
      <c r="AO53" s="8"/>
      <c r="AP53" s="8"/>
      <c r="AQ53" s="36"/>
    </row>
    <row r="54" spans="4:43" ht="15.75" x14ac:dyDescent="0.5">
      <c r="D54" s="19" t="s">
        <v>65</v>
      </c>
      <c r="E54" s="117">
        <v>10</v>
      </c>
      <c r="F54" s="118">
        <v>1</v>
      </c>
      <c r="G54" s="92">
        <v>3.8</v>
      </c>
      <c r="H54" s="118">
        <v>-1</v>
      </c>
      <c r="I54" s="93">
        <v>0</v>
      </c>
      <c r="J54" s="94"/>
      <c r="K54" s="95">
        <v>384</v>
      </c>
      <c r="L54" s="94">
        <v>38.4</v>
      </c>
      <c r="M54" s="96" t="s">
        <v>278</v>
      </c>
      <c r="S54" s="35"/>
      <c r="T54" s="8"/>
      <c r="U54" s="8"/>
      <c r="V54" s="8"/>
      <c r="W54" s="8"/>
      <c r="X54" s="8"/>
      <c r="Y54" s="8"/>
      <c r="Z54" s="8"/>
      <c r="AA54" s="8"/>
      <c r="AB54" s="8"/>
      <c r="AC54" s="8"/>
      <c r="AD54" s="8"/>
      <c r="AE54" s="8"/>
      <c r="AF54" s="8"/>
      <c r="AG54" s="8"/>
      <c r="AH54" s="8"/>
      <c r="AI54" s="8"/>
      <c r="AJ54" s="8"/>
      <c r="AK54" s="8"/>
      <c r="AL54" s="8"/>
      <c r="AM54" s="8"/>
      <c r="AN54" s="8"/>
      <c r="AO54" s="8"/>
      <c r="AP54" s="8"/>
      <c r="AQ54" s="36"/>
    </row>
    <row r="55" spans="4:43" ht="15.75" x14ac:dyDescent="0.5">
      <c r="D55" s="19" t="s">
        <v>220</v>
      </c>
      <c r="E55" s="117">
        <v>7</v>
      </c>
      <c r="F55" s="118">
        <v>1</v>
      </c>
      <c r="G55" s="92">
        <v>4.4285714285714288</v>
      </c>
      <c r="H55" s="118">
        <v>-1</v>
      </c>
      <c r="I55" s="93">
        <v>0</v>
      </c>
      <c r="J55" s="94"/>
      <c r="K55" s="95">
        <v>302</v>
      </c>
      <c r="L55" s="94">
        <v>43.142857142857146</v>
      </c>
      <c r="M55" s="96" t="s">
        <v>278</v>
      </c>
      <c r="S55" s="35"/>
      <c r="T55" s="8"/>
      <c r="U55" s="8"/>
      <c r="V55" s="8"/>
      <c r="W55" s="8"/>
      <c r="X55" s="8"/>
      <c r="Y55" s="8"/>
      <c r="Z55" s="8"/>
      <c r="AA55" s="8"/>
      <c r="AB55" s="8"/>
      <c r="AC55" s="8"/>
      <c r="AD55" s="8"/>
      <c r="AE55" s="8"/>
      <c r="AF55" s="8"/>
      <c r="AG55" s="8"/>
      <c r="AH55" s="8"/>
      <c r="AI55" s="8"/>
      <c r="AJ55" s="8"/>
      <c r="AK55" s="8"/>
      <c r="AL55" s="8"/>
      <c r="AM55" s="8"/>
      <c r="AN55" s="8"/>
      <c r="AO55" s="8"/>
      <c r="AP55" s="8"/>
      <c r="AQ55" s="36"/>
    </row>
    <row r="56" spans="4:43" ht="15.75" x14ac:dyDescent="0.5">
      <c r="D56" s="19" t="s">
        <v>221</v>
      </c>
      <c r="E56" s="117">
        <v>45</v>
      </c>
      <c r="F56" s="118">
        <v>1</v>
      </c>
      <c r="G56" s="92">
        <v>4.6944444444444446</v>
      </c>
      <c r="H56" s="118">
        <v>1</v>
      </c>
      <c r="I56" s="93">
        <v>0.16081330868761554</v>
      </c>
      <c r="J56" s="94"/>
      <c r="K56" s="95">
        <v>1082</v>
      </c>
      <c r="L56" s="94">
        <v>24.044444444444444</v>
      </c>
      <c r="M56" s="96" t="s">
        <v>278</v>
      </c>
      <c r="S56" s="35"/>
      <c r="T56" s="8"/>
      <c r="U56" s="8"/>
      <c r="V56" s="8"/>
      <c r="W56" s="8"/>
      <c r="X56" s="8"/>
      <c r="Y56" s="8"/>
      <c r="Z56" s="8"/>
      <c r="AA56" s="8"/>
      <c r="AB56" s="8"/>
      <c r="AC56" s="8"/>
      <c r="AD56" s="8"/>
      <c r="AE56" s="8"/>
      <c r="AF56" s="8"/>
      <c r="AG56" s="8"/>
      <c r="AH56" s="8"/>
      <c r="AI56" s="8"/>
      <c r="AJ56" s="8"/>
      <c r="AK56" s="8"/>
      <c r="AL56" s="8"/>
      <c r="AM56" s="8"/>
      <c r="AN56" s="8"/>
      <c r="AO56" s="8"/>
      <c r="AP56" s="8"/>
      <c r="AQ56" s="36"/>
    </row>
    <row r="57" spans="4:43" ht="15.75" x14ac:dyDescent="0.5">
      <c r="D57" s="19" t="s">
        <v>51</v>
      </c>
      <c r="E57" s="117">
        <v>15</v>
      </c>
      <c r="F57" s="118">
        <v>1</v>
      </c>
      <c r="G57" s="92">
        <v>4.2666666666666666</v>
      </c>
      <c r="H57" s="118">
        <v>-1</v>
      </c>
      <c r="I57" s="93">
        <v>0</v>
      </c>
      <c r="J57" s="94"/>
      <c r="K57" s="95">
        <v>370</v>
      </c>
      <c r="L57" s="94">
        <v>24.666666666666668</v>
      </c>
      <c r="M57" s="96" t="s">
        <v>278</v>
      </c>
      <c r="S57" s="35"/>
      <c r="T57" s="8"/>
      <c r="U57" s="8"/>
      <c r="V57" s="8"/>
      <c r="W57" s="8"/>
      <c r="X57" s="8"/>
      <c r="Y57" s="8"/>
      <c r="Z57" s="8"/>
      <c r="AA57" s="8"/>
      <c r="AB57" s="8"/>
      <c r="AC57" s="8"/>
      <c r="AD57" s="8"/>
      <c r="AE57" s="8"/>
      <c r="AF57" s="8"/>
      <c r="AG57" s="8"/>
      <c r="AH57" s="8"/>
      <c r="AI57" s="8"/>
      <c r="AJ57" s="8"/>
      <c r="AK57" s="8"/>
      <c r="AL57" s="8"/>
      <c r="AM57" s="8"/>
      <c r="AN57" s="8"/>
      <c r="AO57" s="8"/>
      <c r="AP57" s="8"/>
      <c r="AQ57" s="36"/>
    </row>
    <row r="58" spans="4:43" ht="15.75" x14ac:dyDescent="0.5">
      <c r="D58" s="19" t="s">
        <v>241</v>
      </c>
      <c r="E58" s="117">
        <v>6</v>
      </c>
      <c r="F58" s="118">
        <v>1</v>
      </c>
      <c r="G58" s="92">
        <v>4.833333333333333</v>
      </c>
      <c r="H58" s="118">
        <v>-1</v>
      </c>
      <c r="I58" s="93">
        <v>0</v>
      </c>
      <c r="J58" s="94"/>
      <c r="K58" s="95">
        <v>296</v>
      </c>
      <c r="L58" s="94">
        <v>49.333333333333336</v>
      </c>
      <c r="M58" s="96" t="s">
        <v>278</v>
      </c>
      <c r="S58" s="35"/>
      <c r="T58" s="8"/>
      <c r="U58" s="8"/>
      <c r="V58" s="8"/>
      <c r="W58" s="8"/>
      <c r="X58" s="8"/>
      <c r="Y58" s="8"/>
      <c r="Z58" s="8"/>
      <c r="AA58" s="8"/>
      <c r="AB58" s="8"/>
      <c r="AC58" s="8"/>
      <c r="AD58" s="8"/>
      <c r="AE58" s="8"/>
      <c r="AF58" s="8"/>
      <c r="AG58" s="8"/>
      <c r="AH58" s="8"/>
      <c r="AI58" s="8"/>
      <c r="AJ58" s="8"/>
      <c r="AK58" s="8"/>
      <c r="AL58" s="8"/>
      <c r="AM58" s="8"/>
      <c r="AN58" s="8"/>
      <c r="AO58" s="8"/>
      <c r="AP58" s="8"/>
      <c r="AQ58" s="36"/>
    </row>
    <row r="59" spans="4:43" ht="15.75" x14ac:dyDescent="0.5">
      <c r="D59" s="19" t="s">
        <v>109</v>
      </c>
      <c r="E59" s="117">
        <v>3</v>
      </c>
      <c r="F59" s="118">
        <v>1</v>
      </c>
      <c r="G59" s="92">
        <v>4.333333333333333</v>
      </c>
      <c r="H59" s="118">
        <v>-1</v>
      </c>
      <c r="I59" s="93">
        <v>0</v>
      </c>
      <c r="J59" s="94"/>
      <c r="K59" s="95">
        <v>84</v>
      </c>
      <c r="L59" s="94">
        <v>28</v>
      </c>
      <c r="M59" s="96" t="s">
        <v>278</v>
      </c>
      <c r="S59" s="35"/>
      <c r="T59" s="8"/>
      <c r="U59" s="8"/>
      <c r="V59" s="8"/>
      <c r="W59" s="8"/>
      <c r="X59" s="8"/>
      <c r="Y59" s="8"/>
      <c r="Z59" s="8"/>
      <c r="AA59" s="8"/>
      <c r="AB59" s="8"/>
      <c r="AC59" s="8"/>
      <c r="AD59" s="8"/>
      <c r="AE59" s="8"/>
      <c r="AF59" s="8"/>
      <c r="AG59" s="8"/>
      <c r="AH59" s="8"/>
      <c r="AI59" s="8"/>
      <c r="AJ59" s="8"/>
      <c r="AK59" s="8"/>
      <c r="AL59" s="8"/>
      <c r="AM59" s="8"/>
      <c r="AN59" s="8"/>
      <c r="AO59" s="8"/>
      <c r="AP59" s="8"/>
      <c r="AQ59" s="36"/>
    </row>
    <row r="60" spans="4:43" ht="15.75" x14ac:dyDescent="0.5">
      <c r="D60" s="19" t="s">
        <v>250</v>
      </c>
      <c r="E60" s="117">
        <v>19</v>
      </c>
      <c r="F60" s="118">
        <v>1</v>
      </c>
      <c r="G60" s="92">
        <v>4.2631578947368425</v>
      </c>
      <c r="H60" s="118">
        <v>0</v>
      </c>
      <c r="I60" s="93">
        <v>6.4297800338409469E-2</v>
      </c>
      <c r="J60" s="94"/>
      <c r="K60" s="95">
        <v>591</v>
      </c>
      <c r="L60" s="94">
        <v>31.105263157894736</v>
      </c>
      <c r="M60" s="96" t="s">
        <v>278</v>
      </c>
      <c r="S60" s="35"/>
      <c r="T60" s="8"/>
      <c r="U60" s="8"/>
      <c r="V60" s="8"/>
      <c r="W60" s="8"/>
      <c r="X60" s="8"/>
      <c r="Y60" s="8"/>
      <c r="Z60" s="8"/>
      <c r="AA60" s="8"/>
      <c r="AB60" s="8"/>
      <c r="AC60" s="8"/>
      <c r="AD60" s="8"/>
      <c r="AE60" s="8"/>
      <c r="AF60" s="8"/>
      <c r="AG60" s="8"/>
      <c r="AH60" s="8"/>
      <c r="AI60" s="8"/>
      <c r="AJ60" s="8"/>
      <c r="AK60" s="8"/>
      <c r="AL60" s="8"/>
      <c r="AM60" s="8"/>
      <c r="AN60" s="8"/>
      <c r="AO60" s="8"/>
      <c r="AP60" s="8"/>
      <c r="AQ60" s="36"/>
    </row>
    <row r="61" spans="4:43" ht="15.75" x14ac:dyDescent="0.5">
      <c r="D61" s="19" t="s">
        <v>171</v>
      </c>
      <c r="E61" s="117">
        <v>16</v>
      </c>
      <c r="F61" s="118">
        <v>1</v>
      </c>
      <c r="G61" s="92">
        <v>4.5</v>
      </c>
      <c r="H61" s="118">
        <v>-1</v>
      </c>
      <c r="I61" s="93">
        <v>0</v>
      </c>
      <c r="J61" s="94"/>
      <c r="K61" s="95">
        <v>852</v>
      </c>
      <c r="L61" s="94">
        <v>53.25</v>
      </c>
      <c r="M61" s="96" t="s">
        <v>278</v>
      </c>
      <c r="S61" s="35"/>
      <c r="T61" s="8"/>
      <c r="U61" s="8"/>
      <c r="V61" s="8"/>
      <c r="W61" s="8"/>
      <c r="X61" s="8"/>
      <c r="Y61" s="8"/>
      <c r="Z61" s="8"/>
      <c r="AA61" s="8"/>
      <c r="AB61" s="8"/>
      <c r="AC61" s="8"/>
      <c r="AD61" s="8"/>
      <c r="AE61" s="8"/>
      <c r="AF61" s="8"/>
      <c r="AG61" s="8"/>
      <c r="AH61" s="8"/>
      <c r="AI61" s="8"/>
      <c r="AJ61" s="8"/>
      <c r="AK61" s="8"/>
      <c r="AL61" s="8"/>
      <c r="AM61" s="8"/>
      <c r="AN61" s="8"/>
      <c r="AO61" s="8"/>
      <c r="AP61" s="8"/>
      <c r="AQ61" s="36"/>
    </row>
    <row r="62" spans="4:43" ht="15.75" x14ac:dyDescent="0.5">
      <c r="D62" s="19" t="s">
        <v>52</v>
      </c>
      <c r="E62" s="117">
        <v>1</v>
      </c>
      <c r="F62" s="118">
        <v>1</v>
      </c>
      <c r="G62" s="92">
        <v>4</v>
      </c>
      <c r="H62" s="118">
        <v>-1</v>
      </c>
      <c r="I62" s="93">
        <v>0</v>
      </c>
      <c r="J62" s="94"/>
      <c r="K62" s="95">
        <v>199</v>
      </c>
      <c r="L62" s="94">
        <v>199</v>
      </c>
      <c r="M62" s="96" t="s">
        <v>278</v>
      </c>
      <c r="S62" s="35"/>
      <c r="T62" s="8"/>
      <c r="U62" s="8"/>
      <c r="V62" s="8"/>
      <c r="W62" s="8"/>
      <c r="X62" s="8"/>
      <c r="Y62" s="8"/>
      <c r="Z62" s="8"/>
      <c r="AA62" s="8"/>
      <c r="AB62" s="8"/>
      <c r="AC62" s="8"/>
      <c r="AD62" s="8"/>
      <c r="AE62" s="8"/>
      <c r="AF62" s="8"/>
      <c r="AG62" s="8"/>
      <c r="AH62" s="8"/>
      <c r="AI62" s="8"/>
      <c r="AJ62" s="8"/>
      <c r="AK62" s="8"/>
      <c r="AL62" s="8"/>
      <c r="AM62" s="8"/>
      <c r="AN62" s="8"/>
      <c r="AO62" s="8"/>
      <c r="AP62" s="8"/>
      <c r="AQ62" s="36"/>
    </row>
    <row r="63" spans="4:43" ht="15.75" x14ac:dyDescent="0.5">
      <c r="D63" s="19" t="s">
        <v>97</v>
      </c>
      <c r="E63" s="117">
        <v>27</v>
      </c>
      <c r="F63" s="118">
        <v>1</v>
      </c>
      <c r="G63" s="92">
        <v>4.7407407407407405</v>
      </c>
      <c r="H63" s="118">
        <v>-1</v>
      </c>
      <c r="I63" s="93">
        <v>3.0729166666666665E-2</v>
      </c>
      <c r="J63" s="94"/>
      <c r="K63" s="95">
        <v>1920</v>
      </c>
      <c r="L63" s="94">
        <v>71.111111111111114</v>
      </c>
      <c r="M63" s="96" t="s">
        <v>278</v>
      </c>
      <c r="S63" s="35"/>
      <c r="T63" s="8"/>
      <c r="U63" s="8"/>
      <c r="V63" s="8"/>
      <c r="W63" s="8"/>
      <c r="X63" s="8"/>
      <c r="Y63" s="8"/>
      <c r="Z63" s="8"/>
      <c r="AA63" s="8"/>
      <c r="AB63" s="8"/>
      <c r="AC63" s="8"/>
      <c r="AD63" s="8"/>
      <c r="AE63" s="8"/>
      <c r="AF63" s="8"/>
      <c r="AG63" s="8"/>
      <c r="AH63" s="8"/>
      <c r="AI63" s="8"/>
      <c r="AJ63" s="8"/>
      <c r="AK63" s="8"/>
      <c r="AL63" s="8"/>
      <c r="AM63" s="8"/>
      <c r="AN63" s="8"/>
      <c r="AO63" s="8"/>
      <c r="AP63" s="8"/>
      <c r="AQ63" s="36"/>
    </row>
    <row r="64" spans="4:43" ht="15.75" x14ac:dyDescent="0.5">
      <c r="D64" s="19" t="s">
        <v>37</v>
      </c>
      <c r="E64" s="117">
        <v>48</v>
      </c>
      <c r="F64" s="118">
        <v>1</v>
      </c>
      <c r="G64" s="92">
        <v>4.2340425531914896</v>
      </c>
      <c r="H64" s="118">
        <v>-1</v>
      </c>
      <c r="I64" s="93">
        <v>0</v>
      </c>
      <c r="J64" s="94"/>
      <c r="K64" s="95">
        <v>3509</v>
      </c>
      <c r="L64" s="94">
        <v>73.104166666666671</v>
      </c>
      <c r="M64" s="96" t="s">
        <v>278</v>
      </c>
      <c r="S64" s="35"/>
      <c r="T64" s="8"/>
      <c r="U64" s="8"/>
      <c r="V64" s="8"/>
      <c r="W64" s="8"/>
      <c r="X64" s="8"/>
      <c r="Y64" s="8"/>
      <c r="Z64" s="8"/>
      <c r="AA64" s="8"/>
      <c r="AB64" s="8"/>
      <c r="AC64" s="8"/>
      <c r="AD64" s="8"/>
      <c r="AE64" s="8"/>
      <c r="AF64" s="8"/>
      <c r="AG64" s="8"/>
      <c r="AH64" s="8"/>
      <c r="AI64" s="8"/>
      <c r="AJ64" s="8"/>
      <c r="AK64" s="8"/>
      <c r="AL64" s="8"/>
      <c r="AM64" s="8"/>
      <c r="AN64" s="8"/>
      <c r="AO64" s="8"/>
      <c r="AP64" s="8"/>
      <c r="AQ64" s="36"/>
    </row>
    <row r="65" spans="4:43" ht="15.75" x14ac:dyDescent="0.5">
      <c r="D65" s="19" t="s">
        <v>122</v>
      </c>
      <c r="E65" s="117">
        <v>1</v>
      </c>
      <c r="F65" s="118">
        <v>1</v>
      </c>
      <c r="G65" s="92">
        <v>5</v>
      </c>
      <c r="H65" s="118">
        <v>-1</v>
      </c>
      <c r="I65" s="93">
        <v>0</v>
      </c>
      <c r="J65" s="94"/>
      <c r="K65" s="95">
        <v>82</v>
      </c>
      <c r="L65" s="94">
        <v>82</v>
      </c>
      <c r="M65" s="96" t="s">
        <v>278</v>
      </c>
      <c r="S65" s="35"/>
      <c r="T65" s="8"/>
      <c r="U65" s="8"/>
      <c r="V65" s="8"/>
      <c r="W65" s="8"/>
      <c r="X65" s="8"/>
      <c r="Y65" s="8"/>
      <c r="Z65" s="8"/>
      <c r="AA65" s="8"/>
      <c r="AB65" s="8"/>
      <c r="AC65" s="8"/>
      <c r="AD65" s="8"/>
      <c r="AE65" s="8"/>
      <c r="AF65" s="8"/>
      <c r="AG65" s="8"/>
      <c r="AH65" s="8"/>
      <c r="AI65" s="8"/>
      <c r="AJ65" s="8"/>
      <c r="AK65" s="8"/>
      <c r="AL65" s="8"/>
      <c r="AM65" s="8"/>
      <c r="AN65" s="8"/>
      <c r="AO65" s="8"/>
      <c r="AP65" s="8"/>
      <c r="AQ65" s="36"/>
    </row>
    <row r="66" spans="4:43" ht="15.75" x14ac:dyDescent="0.5">
      <c r="D66" s="19" t="s">
        <v>123</v>
      </c>
      <c r="E66" s="117">
        <v>2</v>
      </c>
      <c r="F66" s="118">
        <v>0</v>
      </c>
      <c r="G66" s="92">
        <v>3.5</v>
      </c>
      <c r="H66" s="118">
        <v>-1</v>
      </c>
      <c r="I66" s="93">
        <v>0</v>
      </c>
      <c r="J66" s="94"/>
      <c r="K66" s="95">
        <v>64</v>
      </c>
      <c r="L66" s="94">
        <v>32</v>
      </c>
      <c r="M66" s="96" t="s">
        <v>278</v>
      </c>
      <c r="S66" s="35"/>
      <c r="T66" s="8"/>
      <c r="U66" s="8"/>
      <c r="V66" s="8"/>
      <c r="W66" s="8"/>
      <c r="X66" s="8"/>
      <c r="Y66" s="8"/>
      <c r="Z66" s="8"/>
      <c r="AA66" s="8"/>
      <c r="AB66" s="8"/>
      <c r="AC66" s="8"/>
      <c r="AD66" s="8"/>
      <c r="AE66" s="8"/>
      <c r="AF66" s="8"/>
      <c r="AG66" s="8"/>
      <c r="AH66" s="8"/>
      <c r="AI66" s="8"/>
      <c r="AJ66" s="8"/>
      <c r="AK66" s="8"/>
      <c r="AL66" s="8"/>
      <c r="AM66" s="8"/>
      <c r="AN66" s="8"/>
      <c r="AO66" s="8"/>
      <c r="AP66" s="8"/>
      <c r="AQ66" s="36"/>
    </row>
    <row r="67" spans="4:43" ht="16.149999999999999" thickBot="1" x14ac:dyDescent="0.55000000000000004">
      <c r="D67" s="19" t="s">
        <v>145</v>
      </c>
      <c r="E67" s="117">
        <v>35</v>
      </c>
      <c r="F67" s="118">
        <v>1</v>
      </c>
      <c r="G67" s="92">
        <v>4.0588235294117645</v>
      </c>
      <c r="H67" s="118">
        <v>-1</v>
      </c>
      <c r="I67" s="93">
        <v>0</v>
      </c>
      <c r="J67" s="94"/>
      <c r="K67" s="95">
        <v>6175</v>
      </c>
      <c r="L67" s="94">
        <v>176.42857142857142</v>
      </c>
      <c r="M67" s="96" t="s">
        <v>278</v>
      </c>
      <c r="S67" s="38"/>
      <c r="T67" s="39"/>
      <c r="U67" s="39"/>
      <c r="V67" s="39"/>
      <c r="W67" s="39"/>
      <c r="X67" s="39"/>
      <c r="Y67" s="39"/>
      <c r="Z67" s="39"/>
      <c r="AA67" s="39"/>
      <c r="AB67" s="39"/>
      <c r="AC67" s="39"/>
      <c r="AD67" s="39"/>
      <c r="AE67" s="39"/>
      <c r="AF67" s="39"/>
      <c r="AG67" s="39"/>
      <c r="AH67" s="39"/>
      <c r="AI67" s="39"/>
      <c r="AJ67" s="39"/>
      <c r="AK67" s="39"/>
      <c r="AL67" s="39"/>
      <c r="AM67" s="39"/>
      <c r="AN67" s="39"/>
      <c r="AO67" s="39"/>
      <c r="AP67" s="39"/>
      <c r="AQ67" s="40"/>
    </row>
    <row r="68" spans="4:43" ht="15.75" x14ac:dyDescent="0.5">
      <c r="D68" s="19" t="s">
        <v>66</v>
      </c>
      <c r="E68" s="117">
        <v>16</v>
      </c>
      <c r="F68" s="118">
        <v>1</v>
      </c>
      <c r="G68" s="92">
        <v>4.0625</v>
      </c>
      <c r="H68" s="118">
        <v>-1</v>
      </c>
      <c r="I68" s="93">
        <v>0</v>
      </c>
      <c r="J68" s="94"/>
      <c r="K68" s="95">
        <v>1022</v>
      </c>
      <c r="L68" s="94">
        <v>63.875</v>
      </c>
      <c r="M68" s="96" t="s">
        <v>278</v>
      </c>
    </row>
    <row r="69" spans="4:43" ht="15.75" x14ac:dyDescent="0.5">
      <c r="D69" s="19" t="s">
        <v>5</v>
      </c>
      <c r="E69" s="117">
        <v>24</v>
      </c>
      <c r="F69" s="118">
        <v>1</v>
      </c>
      <c r="G69" s="92">
        <v>4.416666666666667</v>
      </c>
      <c r="H69" s="118">
        <v>0</v>
      </c>
      <c r="I69" s="93">
        <v>6.6623122142390592E-2</v>
      </c>
      <c r="J69" s="94"/>
      <c r="K69" s="95">
        <v>1531</v>
      </c>
      <c r="L69" s="94">
        <v>63.791666666666664</v>
      </c>
      <c r="M69" s="96" t="s">
        <v>278</v>
      </c>
    </row>
    <row r="70" spans="4:43" ht="15.75" x14ac:dyDescent="0.5">
      <c r="D70" s="19" t="s">
        <v>12</v>
      </c>
      <c r="E70" s="117">
        <v>29</v>
      </c>
      <c r="F70" s="118">
        <v>1</v>
      </c>
      <c r="G70" s="92">
        <v>4.3448275862068968</v>
      </c>
      <c r="H70" s="118">
        <v>-1</v>
      </c>
      <c r="I70" s="93">
        <v>0</v>
      </c>
      <c r="J70" s="94"/>
      <c r="K70" s="95">
        <v>883</v>
      </c>
      <c r="L70" s="94">
        <v>30.448275862068964</v>
      </c>
      <c r="M70" s="96" t="s">
        <v>278</v>
      </c>
    </row>
    <row r="71" spans="4:43" ht="15.75" x14ac:dyDescent="0.5">
      <c r="D71" s="19" t="s">
        <v>182</v>
      </c>
      <c r="E71" s="117">
        <v>9</v>
      </c>
      <c r="F71" s="118">
        <v>1</v>
      </c>
      <c r="G71" s="92">
        <v>3.625</v>
      </c>
      <c r="H71" s="118">
        <v>-1</v>
      </c>
      <c r="I71" s="93">
        <v>0</v>
      </c>
      <c r="J71" s="94"/>
      <c r="K71" s="95">
        <v>1275</v>
      </c>
      <c r="L71" s="94">
        <v>141.66666666666666</v>
      </c>
      <c r="M71" s="96" t="s">
        <v>278</v>
      </c>
    </row>
    <row r="72" spans="4:43" ht="15.75" x14ac:dyDescent="0.5">
      <c r="D72" s="19" t="s">
        <v>245</v>
      </c>
      <c r="E72" s="117">
        <v>12</v>
      </c>
      <c r="F72" s="118">
        <v>1</v>
      </c>
      <c r="G72" s="92">
        <v>4.416666666666667</v>
      </c>
      <c r="H72" s="118">
        <v>-1</v>
      </c>
      <c r="I72" s="93">
        <v>0</v>
      </c>
      <c r="J72" s="94"/>
      <c r="K72" s="95">
        <v>622</v>
      </c>
      <c r="L72" s="94">
        <v>51.833333333333336</v>
      </c>
      <c r="M72" s="96" t="s">
        <v>278</v>
      </c>
    </row>
    <row r="73" spans="4:43" ht="15.75" x14ac:dyDescent="0.5">
      <c r="D73" s="19" t="s">
        <v>8</v>
      </c>
      <c r="E73" s="117">
        <v>30</v>
      </c>
      <c r="F73" s="118">
        <v>1</v>
      </c>
      <c r="G73" s="92">
        <v>4.0666666666666664</v>
      </c>
      <c r="H73" s="118">
        <v>-1</v>
      </c>
      <c r="I73" s="93">
        <v>0</v>
      </c>
      <c r="J73" s="94"/>
      <c r="K73" s="95">
        <v>1312</v>
      </c>
      <c r="L73" s="94">
        <v>43.733333333333334</v>
      </c>
      <c r="M73" s="96" t="s">
        <v>278</v>
      </c>
    </row>
    <row r="74" spans="4:43" ht="15.75" x14ac:dyDescent="0.5">
      <c r="D74" s="19" t="s">
        <v>34</v>
      </c>
      <c r="E74" s="117">
        <v>25</v>
      </c>
      <c r="F74" s="118">
        <v>1</v>
      </c>
      <c r="G74" s="92">
        <v>4.375</v>
      </c>
      <c r="H74" s="118">
        <v>1</v>
      </c>
      <c r="I74" s="93">
        <v>0.12382234185733512</v>
      </c>
      <c r="J74" s="94"/>
      <c r="K74" s="95">
        <v>743</v>
      </c>
      <c r="L74" s="94">
        <v>29.72</v>
      </c>
      <c r="M74" s="96" t="s">
        <v>278</v>
      </c>
    </row>
    <row r="75" spans="4:43" ht="15.75" x14ac:dyDescent="0.5">
      <c r="D75" s="19" t="s">
        <v>232</v>
      </c>
      <c r="E75" s="117">
        <v>3</v>
      </c>
      <c r="F75" s="118">
        <v>1</v>
      </c>
      <c r="G75" s="92">
        <v>4.666666666666667</v>
      </c>
      <c r="H75" s="118">
        <v>-1</v>
      </c>
      <c r="I75" s="93">
        <v>0</v>
      </c>
      <c r="J75" s="94"/>
      <c r="K75" s="95">
        <v>156</v>
      </c>
      <c r="L75" s="94">
        <v>52</v>
      </c>
      <c r="M75" s="96" t="s">
        <v>278</v>
      </c>
    </row>
    <row r="76" spans="4:43" ht="15.75" x14ac:dyDescent="0.5">
      <c r="D76" s="19" t="s">
        <v>152</v>
      </c>
      <c r="E76" s="117">
        <v>34</v>
      </c>
      <c r="F76" s="118">
        <v>1</v>
      </c>
      <c r="G76" s="92">
        <v>4</v>
      </c>
      <c r="H76" s="118">
        <v>1</v>
      </c>
      <c r="I76" s="93">
        <v>0.14848993288590603</v>
      </c>
      <c r="J76" s="94"/>
      <c r="K76" s="95">
        <v>2384</v>
      </c>
      <c r="L76" s="94">
        <v>70.117647058823536</v>
      </c>
      <c r="M76" s="96" t="s">
        <v>278</v>
      </c>
    </row>
    <row r="77" spans="4:43" ht="15.75" x14ac:dyDescent="0.5">
      <c r="D77" s="19" t="s">
        <v>38</v>
      </c>
      <c r="E77" s="117">
        <v>28</v>
      </c>
      <c r="F77" s="118">
        <v>1</v>
      </c>
      <c r="G77" s="92">
        <v>4.1428571428571432</v>
      </c>
      <c r="H77" s="118">
        <v>1</v>
      </c>
      <c r="I77" s="93">
        <v>0.1088646967340591</v>
      </c>
      <c r="J77" s="94"/>
      <c r="K77" s="95">
        <v>1929</v>
      </c>
      <c r="L77" s="94">
        <v>68.892857142857139</v>
      </c>
      <c r="M77" s="96" t="s">
        <v>278</v>
      </c>
    </row>
    <row r="78" spans="4:43" ht="15.75" x14ac:dyDescent="0.5">
      <c r="D78" s="19" t="s">
        <v>215</v>
      </c>
      <c r="E78" s="117">
        <v>9</v>
      </c>
      <c r="F78" s="118">
        <v>1</v>
      </c>
      <c r="G78" s="92">
        <v>4.1111111111111107</v>
      </c>
      <c r="H78" s="118">
        <v>-1</v>
      </c>
      <c r="I78" s="93">
        <v>0</v>
      </c>
      <c r="J78" s="94"/>
      <c r="K78" s="95">
        <v>301</v>
      </c>
      <c r="L78" s="94">
        <v>33.444444444444443</v>
      </c>
      <c r="M78" s="96" t="s">
        <v>278</v>
      </c>
    </row>
    <row r="79" spans="4:43" ht="15.75" x14ac:dyDescent="0.5">
      <c r="D79" s="19" t="s">
        <v>233</v>
      </c>
      <c r="E79" s="117">
        <v>13</v>
      </c>
      <c r="F79" s="118">
        <v>1</v>
      </c>
      <c r="G79" s="92">
        <v>4.75</v>
      </c>
      <c r="H79" s="118">
        <v>1</v>
      </c>
      <c r="I79" s="93">
        <v>0.19713993871297242</v>
      </c>
      <c r="J79" s="94"/>
      <c r="K79" s="95">
        <v>979</v>
      </c>
      <c r="L79" s="94">
        <v>75.307692307692307</v>
      </c>
      <c r="M79" s="96" t="s">
        <v>278</v>
      </c>
    </row>
    <row r="80" spans="4:43" ht="15.75" x14ac:dyDescent="0.5">
      <c r="D80" s="19" t="s">
        <v>7</v>
      </c>
      <c r="E80" s="117">
        <v>21</v>
      </c>
      <c r="F80" s="118">
        <v>1</v>
      </c>
      <c r="G80" s="92">
        <v>4.3</v>
      </c>
      <c r="H80" s="118">
        <v>0</v>
      </c>
      <c r="I80" s="93">
        <v>7.4725274725274723E-2</v>
      </c>
      <c r="J80" s="94"/>
      <c r="K80" s="95">
        <v>910</v>
      </c>
      <c r="L80" s="94">
        <v>43.333333333333336</v>
      </c>
      <c r="M80" s="96" t="s">
        <v>278</v>
      </c>
    </row>
    <row r="81" spans="4:13" ht="15.75" x14ac:dyDescent="0.5">
      <c r="D81" s="19" t="s">
        <v>260</v>
      </c>
      <c r="E81" s="117">
        <v>8</v>
      </c>
      <c r="F81" s="118">
        <v>1</v>
      </c>
      <c r="G81" s="92">
        <v>4.75</v>
      </c>
      <c r="H81" s="118">
        <v>-1</v>
      </c>
      <c r="I81" s="93">
        <v>0</v>
      </c>
      <c r="J81" s="94"/>
      <c r="K81" s="95">
        <v>281</v>
      </c>
      <c r="L81" s="94">
        <v>35.125</v>
      </c>
      <c r="M81" s="96" t="s">
        <v>278</v>
      </c>
    </row>
    <row r="82" spans="4:13" ht="15.75" x14ac:dyDescent="0.5">
      <c r="D82" s="19" t="s">
        <v>17</v>
      </c>
      <c r="E82" s="117">
        <v>33</v>
      </c>
      <c r="F82" s="118">
        <v>1</v>
      </c>
      <c r="G82" s="92">
        <v>4.0606060606060606</v>
      </c>
      <c r="H82" s="118">
        <v>0</v>
      </c>
      <c r="I82" s="93">
        <v>5.8087578194816802E-2</v>
      </c>
      <c r="J82" s="94">
        <v>15.5</v>
      </c>
      <c r="K82" s="95">
        <v>1054</v>
      </c>
      <c r="L82" s="94">
        <v>31.939393939393938</v>
      </c>
      <c r="M82" s="96" t="s">
        <v>278</v>
      </c>
    </row>
    <row r="83" spans="4:13" ht="15.75" x14ac:dyDescent="0.5">
      <c r="D83" s="19" t="s">
        <v>142</v>
      </c>
      <c r="E83" s="117">
        <v>19</v>
      </c>
      <c r="F83" s="118">
        <v>1</v>
      </c>
      <c r="G83" s="92">
        <v>4.2631578947368425</v>
      </c>
      <c r="H83" s="118">
        <v>-1</v>
      </c>
      <c r="I83" s="93">
        <v>0</v>
      </c>
      <c r="J83" s="94"/>
      <c r="K83" s="95">
        <v>621</v>
      </c>
      <c r="L83" s="94">
        <v>32.684210526315788</v>
      </c>
      <c r="M83" s="96" t="s">
        <v>278</v>
      </c>
    </row>
    <row r="84" spans="4:13" ht="15.75" x14ac:dyDescent="0.5">
      <c r="D84" s="19" t="s">
        <v>4</v>
      </c>
      <c r="E84" s="117">
        <v>34</v>
      </c>
      <c r="F84" s="118">
        <v>1</v>
      </c>
      <c r="G84" s="92">
        <v>4.2647058823529411</v>
      </c>
      <c r="H84" s="118">
        <v>-1</v>
      </c>
      <c r="I84" s="93">
        <v>0</v>
      </c>
      <c r="J84" s="94"/>
      <c r="K84" s="95">
        <v>1114</v>
      </c>
      <c r="L84" s="94">
        <v>32.764705882352942</v>
      </c>
      <c r="M84" s="96" t="s">
        <v>278</v>
      </c>
    </row>
    <row r="85" spans="4:13" ht="15.75" x14ac:dyDescent="0.5">
      <c r="D85" s="19" t="s">
        <v>236</v>
      </c>
      <c r="E85" s="117">
        <v>3</v>
      </c>
      <c r="F85" s="118">
        <v>1</v>
      </c>
      <c r="G85" s="92">
        <v>4.666666666666667</v>
      </c>
      <c r="H85" s="118">
        <v>-1</v>
      </c>
      <c r="I85" s="93">
        <v>0</v>
      </c>
      <c r="J85" s="94"/>
      <c r="K85" s="95">
        <v>198</v>
      </c>
      <c r="L85" s="94">
        <v>66</v>
      </c>
      <c r="M85" s="96" t="s">
        <v>278</v>
      </c>
    </row>
    <row r="86" spans="4:13" ht="15.75" x14ac:dyDescent="0.5">
      <c r="D86" s="19" t="s">
        <v>134</v>
      </c>
      <c r="E86" s="117">
        <v>16</v>
      </c>
      <c r="F86" s="118">
        <v>1</v>
      </c>
      <c r="G86" s="92">
        <v>3.875</v>
      </c>
      <c r="H86" s="118">
        <v>-1</v>
      </c>
      <c r="I86" s="93">
        <v>0</v>
      </c>
      <c r="J86" s="94"/>
      <c r="K86" s="95">
        <v>812</v>
      </c>
      <c r="L86" s="94">
        <v>50.75</v>
      </c>
      <c r="M86" s="96" t="s">
        <v>278</v>
      </c>
    </row>
    <row r="87" spans="4:13" ht="15.75" x14ac:dyDescent="0.5">
      <c r="D87" s="19" t="s">
        <v>110</v>
      </c>
      <c r="E87" s="117">
        <v>6</v>
      </c>
      <c r="F87" s="118">
        <v>1</v>
      </c>
      <c r="G87" s="92">
        <v>4</v>
      </c>
      <c r="H87" s="118">
        <v>-1</v>
      </c>
      <c r="I87" s="93">
        <v>0</v>
      </c>
      <c r="J87" s="94"/>
      <c r="K87" s="95">
        <v>651</v>
      </c>
      <c r="L87" s="94">
        <v>108.5</v>
      </c>
      <c r="M87" s="96" t="s">
        <v>278</v>
      </c>
    </row>
    <row r="88" spans="4:13" ht="15.75" x14ac:dyDescent="0.5">
      <c r="D88" s="19" t="s">
        <v>43</v>
      </c>
      <c r="E88" s="117">
        <v>5</v>
      </c>
      <c r="F88" s="118">
        <v>1</v>
      </c>
      <c r="G88" s="92">
        <v>3.6</v>
      </c>
      <c r="H88" s="118">
        <v>1</v>
      </c>
      <c r="I88" s="93">
        <v>0.2923728813559322</v>
      </c>
      <c r="J88" s="94">
        <v>32.25</v>
      </c>
      <c r="K88" s="95">
        <v>167</v>
      </c>
      <c r="L88" s="94">
        <v>33.4</v>
      </c>
      <c r="M88" s="96" t="s">
        <v>279</v>
      </c>
    </row>
    <row r="89" spans="4:13" ht="15.75" x14ac:dyDescent="0.5">
      <c r="D89" s="19" t="s">
        <v>153</v>
      </c>
      <c r="E89" s="117">
        <v>10</v>
      </c>
      <c r="F89" s="118">
        <v>1</v>
      </c>
      <c r="G89" s="92">
        <v>4.4000000000000004</v>
      </c>
      <c r="H89" s="118">
        <v>-1</v>
      </c>
      <c r="I89" s="93">
        <v>0</v>
      </c>
      <c r="J89" s="94"/>
      <c r="K89" s="95">
        <v>280</v>
      </c>
      <c r="L89" s="94">
        <v>28</v>
      </c>
      <c r="M89" s="96" t="s">
        <v>278</v>
      </c>
    </row>
    <row r="90" spans="4:13" ht="15.75" x14ac:dyDescent="0.5">
      <c r="D90" s="19" t="s">
        <v>2</v>
      </c>
      <c r="E90" s="117">
        <v>39</v>
      </c>
      <c r="F90" s="118">
        <v>1</v>
      </c>
      <c r="G90" s="92">
        <v>4.2702702702702702</v>
      </c>
      <c r="H90" s="118">
        <v>-1</v>
      </c>
      <c r="I90" s="93">
        <v>0</v>
      </c>
      <c r="J90" s="94"/>
      <c r="K90" s="95">
        <v>1918</v>
      </c>
      <c r="L90" s="94">
        <v>49.179487179487182</v>
      </c>
      <c r="M90" s="96" t="s">
        <v>278</v>
      </c>
    </row>
    <row r="91" spans="4:13" ht="15.75" x14ac:dyDescent="0.5">
      <c r="D91" s="19" t="s">
        <v>44</v>
      </c>
      <c r="E91" s="117">
        <v>1</v>
      </c>
      <c r="F91" s="118"/>
      <c r="G91" s="92"/>
      <c r="H91" s="118">
        <v>-1</v>
      </c>
      <c r="I91" s="93">
        <v>0</v>
      </c>
      <c r="J91" s="94"/>
      <c r="K91" s="95">
        <v>45</v>
      </c>
      <c r="L91" s="94">
        <v>45</v>
      </c>
      <c r="M91" s="96" t="s">
        <v>278</v>
      </c>
    </row>
    <row r="92" spans="4:13" ht="15.75" x14ac:dyDescent="0.5">
      <c r="D92" s="19" t="s">
        <v>213</v>
      </c>
      <c r="E92" s="117">
        <v>15</v>
      </c>
      <c r="F92" s="118">
        <v>1</v>
      </c>
      <c r="G92" s="92">
        <v>4.4666666666666668</v>
      </c>
      <c r="H92" s="118">
        <v>-1</v>
      </c>
      <c r="I92" s="93">
        <v>0</v>
      </c>
      <c r="J92" s="94"/>
      <c r="K92" s="95">
        <v>572</v>
      </c>
      <c r="L92" s="94">
        <v>38.133333333333333</v>
      </c>
      <c r="M92" s="96" t="s">
        <v>278</v>
      </c>
    </row>
    <row r="93" spans="4:13" ht="15.75" x14ac:dyDescent="0.5">
      <c r="D93" s="19" t="s">
        <v>114</v>
      </c>
      <c r="E93" s="117">
        <v>29</v>
      </c>
      <c r="F93" s="118">
        <v>1</v>
      </c>
      <c r="G93" s="92">
        <v>4.3571428571428568</v>
      </c>
      <c r="H93" s="118">
        <v>-1</v>
      </c>
      <c r="I93" s="93">
        <v>0</v>
      </c>
      <c r="J93" s="94"/>
      <c r="K93" s="95">
        <v>1741</v>
      </c>
      <c r="L93" s="94">
        <v>60.03448275862069</v>
      </c>
      <c r="M93" s="96" t="s">
        <v>278</v>
      </c>
    </row>
    <row r="94" spans="4:13" ht="15.75" x14ac:dyDescent="0.5">
      <c r="D94" s="19" t="s">
        <v>67</v>
      </c>
      <c r="E94" s="117">
        <v>1</v>
      </c>
      <c r="F94" s="118"/>
      <c r="G94" s="92"/>
      <c r="H94" s="118">
        <v>-1</v>
      </c>
      <c r="I94" s="93">
        <v>0</v>
      </c>
      <c r="J94" s="94"/>
      <c r="K94" s="95">
        <v>30</v>
      </c>
      <c r="L94" s="94">
        <v>30</v>
      </c>
      <c r="M94" s="96" t="s">
        <v>278</v>
      </c>
    </row>
    <row r="95" spans="4:13" ht="15.75" x14ac:dyDescent="0.5">
      <c r="D95" s="19" t="s">
        <v>253</v>
      </c>
      <c r="E95" s="117">
        <v>5</v>
      </c>
      <c r="F95" s="118">
        <v>1</v>
      </c>
      <c r="G95" s="92">
        <v>4.2</v>
      </c>
      <c r="H95" s="118">
        <v>1</v>
      </c>
      <c r="I95" s="93">
        <v>1.0404040404040404</v>
      </c>
      <c r="J95" s="94"/>
      <c r="K95" s="95">
        <v>198</v>
      </c>
      <c r="L95" s="94">
        <v>39.6</v>
      </c>
      <c r="M95" s="96" t="s">
        <v>279</v>
      </c>
    </row>
    <row r="96" spans="4:13" ht="15.75" x14ac:dyDescent="0.5">
      <c r="D96" s="19" t="s">
        <v>173</v>
      </c>
      <c r="E96" s="117">
        <v>33</v>
      </c>
      <c r="F96" s="118">
        <v>1</v>
      </c>
      <c r="G96" s="92">
        <v>3.9090909090909092</v>
      </c>
      <c r="H96" s="118">
        <v>-1</v>
      </c>
      <c r="I96" s="93">
        <v>0</v>
      </c>
      <c r="J96" s="94"/>
      <c r="K96" s="95">
        <v>777</v>
      </c>
      <c r="L96" s="94">
        <v>23.545454545454547</v>
      </c>
      <c r="M96" s="96" t="s">
        <v>278</v>
      </c>
    </row>
    <row r="97" spans="4:13" ht="15.75" x14ac:dyDescent="0.5">
      <c r="D97" s="19" t="s">
        <v>164</v>
      </c>
      <c r="E97" s="117">
        <v>20</v>
      </c>
      <c r="F97" s="118">
        <v>1</v>
      </c>
      <c r="G97" s="92">
        <v>4.25</v>
      </c>
      <c r="H97" s="118">
        <v>-1</v>
      </c>
      <c r="I97" s="93">
        <v>0</v>
      </c>
      <c r="J97" s="94"/>
      <c r="K97" s="95">
        <v>723</v>
      </c>
      <c r="L97" s="94">
        <v>36.15</v>
      </c>
      <c r="M97" s="96" t="s">
        <v>278</v>
      </c>
    </row>
    <row r="98" spans="4:13" ht="15.75" x14ac:dyDescent="0.5">
      <c r="D98" s="19" t="s">
        <v>98</v>
      </c>
      <c r="E98" s="117">
        <v>19</v>
      </c>
      <c r="F98" s="118">
        <v>1</v>
      </c>
      <c r="G98" s="92">
        <v>3.9473684210526314</v>
      </c>
      <c r="H98" s="118">
        <v>-1</v>
      </c>
      <c r="I98" s="93">
        <v>0</v>
      </c>
      <c r="J98" s="94"/>
      <c r="K98" s="95">
        <v>1359</v>
      </c>
      <c r="L98" s="94">
        <v>71.526315789473685</v>
      </c>
      <c r="M98" s="96" t="s">
        <v>278</v>
      </c>
    </row>
    <row r="99" spans="4:13" ht="15.75" x14ac:dyDescent="0.5">
      <c r="D99" s="19" t="s">
        <v>39</v>
      </c>
      <c r="E99" s="117">
        <v>6</v>
      </c>
      <c r="F99" s="118">
        <v>1</v>
      </c>
      <c r="G99" s="92">
        <v>4</v>
      </c>
      <c r="H99" s="118">
        <v>-1</v>
      </c>
      <c r="I99" s="93">
        <v>0</v>
      </c>
      <c r="J99" s="94"/>
      <c r="K99" s="95">
        <v>151</v>
      </c>
      <c r="L99" s="94">
        <v>25.166666666666668</v>
      </c>
      <c r="M99" s="96" t="s">
        <v>278</v>
      </c>
    </row>
    <row r="100" spans="4:13" ht="15.75" x14ac:dyDescent="0.5">
      <c r="D100" s="19" t="s">
        <v>45</v>
      </c>
      <c r="E100" s="117">
        <v>45</v>
      </c>
      <c r="F100" s="118">
        <v>1</v>
      </c>
      <c r="G100" s="92">
        <v>4.1627906976744189</v>
      </c>
      <c r="H100" s="118">
        <v>0</v>
      </c>
      <c r="I100" s="93">
        <v>8.6759285511766371E-2</v>
      </c>
      <c r="J100" s="94"/>
      <c r="K100" s="95">
        <v>3527</v>
      </c>
      <c r="L100" s="94">
        <v>78.37777777777778</v>
      </c>
      <c r="M100" s="96" t="s">
        <v>278</v>
      </c>
    </row>
    <row r="101" spans="4:13" ht="15.75" x14ac:dyDescent="0.5">
      <c r="D101" s="19" t="s">
        <v>30</v>
      </c>
      <c r="E101" s="117">
        <v>33</v>
      </c>
      <c r="F101" s="118">
        <v>1</v>
      </c>
      <c r="G101" s="92">
        <v>4.1515151515151514</v>
      </c>
      <c r="H101" s="118">
        <v>-1</v>
      </c>
      <c r="I101" s="93">
        <v>1.2562814070351759E-2</v>
      </c>
      <c r="J101" s="94">
        <v>85</v>
      </c>
      <c r="K101" s="95">
        <v>3537</v>
      </c>
      <c r="L101" s="94">
        <v>107.18181818181819</v>
      </c>
      <c r="M101" s="96" t="s">
        <v>278</v>
      </c>
    </row>
    <row r="102" spans="4:13" ht="15.75" x14ac:dyDescent="0.5">
      <c r="D102" s="19" t="s">
        <v>183</v>
      </c>
      <c r="E102" s="117">
        <v>14</v>
      </c>
      <c r="F102" s="118">
        <v>1</v>
      </c>
      <c r="G102" s="92">
        <v>4.5</v>
      </c>
      <c r="H102" s="118">
        <v>-1</v>
      </c>
      <c r="I102" s="93">
        <v>0</v>
      </c>
      <c r="J102" s="94"/>
      <c r="K102" s="95">
        <v>342</v>
      </c>
      <c r="L102" s="94">
        <v>24.428571428571427</v>
      </c>
      <c r="M102" s="96" t="s">
        <v>278</v>
      </c>
    </row>
    <row r="103" spans="4:13" ht="15.75" x14ac:dyDescent="0.5">
      <c r="D103" s="19" t="s">
        <v>242</v>
      </c>
      <c r="E103" s="117">
        <v>3</v>
      </c>
      <c r="F103" s="118">
        <v>1</v>
      </c>
      <c r="G103" s="92">
        <v>4.333333333333333</v>
      </c>
      <c r="H103" s="118">
        <v>-1</v>
      </c>
      <c r="I103" s="93">
        <v>0</v>
      </c>
      <c r="J103" s="94"/>
      <c r="K103" s="95">
        <v>90</v>
      </c>
      <c r="L103" s="94">
        <v>30</v>
      </c>
      <c r="M103" s="96" t="s">
        <v>278</v>
      </c>
    </row>
    <row r="104" spans="4:13" ht="15.75" x14ac:dyDescent="0.5">
      <c r="D104" s="19" t="s">
        <v>190</v>
      </c>
      <c r="E104" s="117">
        <v>3</v>
      </c>
      <c r="F104" s="118">
        <v>1</v>
      </c>
      <c r="G104" s="92">
        <v>5</v>
      </c>
      <c r="H104" s="118">
        <v>-1</v>
      </c>
      <c r="I104" s="93">
        <v>0</v>
      </c>
      <c r="J104" s="94"/>
      <c r="K104" s="95">
        <v>92</v>
      </c>
      <c r="L104" s="94">
        <v>30.666666666666668</v>
      </c>
      <c r="M104" s="96" t="s">
        <v>278</v>
      </c>
    </row>
    <row r="105" spans="4:13" ht="15.75" x14ac:dyDescent="0.5">
      <c r="D105" s="19" t="s">
        <v>256</v>
      </c>
      <c r="E105" s="117">
        <v>11</v>
      </c>
      <c r="F105" s="118">
        <v>1</v>
      </c>
      <c r="G105" s="92">
        <v>4.1818181818181817</v>
      </c>
      <c r="H105" s="118">
        <v>-1</v>
      </c>
      <c r="I105" s="93">
        <v>0</v>
      </c>
      <c r="J105" s="94"/>
      <c r="K105" s="95">
        <v>339</v>
      </c>
      <c r="L105" s="94">
        <v>30.818181818181817</v>
      </c>
      <c r="M105" s="96" t="s">
        <v>278</v>
      </c>
    </row>
    <row r="106" spans="4:13" ht="15.75" x14ac:dyDescent="0.5">
      <c r="D106" s="19" t="s">
        <v>178</v>
      </c>
      <c r="E106" s="117">
        <v>29</v>
      </c>
      <c r="F106" s="118">
        <v>1</v>
      </c>
      <c r="G106" s="92">
        <v>4.068965517241379</v>
      </c>
      <c r="H106" s="118">
        <v>-1</v>
      </c>
      <c r="I106" s="93">
        <v>0</v>
      </c>
      <c r="J106" s="94"/>
      <c r="K106" s="95">
        <v>1373</v>
      </c>
      <c r="L106" s="94">
        <v>47.344827586206897</v>
      </c>
      <c r="M106" s="96" t="s">
        <v>278</v>
      </c>
    </row>
    <row r="107" spans="4:13" ht="15.75" x14ac:dyDescent="0.5">
      <c r="D107" s="19" t="s">
        <v>124</v>
      </c>
      <c r="E107" s="117">
        <v>6</v>
      </c>
      <c r="F107" s="118">
        <v>0</v>
      </c>
      <c r="G107" s="92">
        <v>3.5</v>
      </c>
      <c r="H107" s="118">
        <v>-1</v>
      </c>
      <c r="I107" s="93">
        <v>0</v>
      </c>
      <c r="J107" s="94"/>
      <c r="K107" s="95">
        <v>690</v>
      </c>
      <c r="L107" s="94">
        <v>115</v>
      </c>
      <c r="M107" s="96" t="s">
        <v>278</v>
      </c>
    </row>
    <row r="108" spans="4:13" ht="15.75" x14ac:dyDescent="0.5">
      <c r="D108" s="19" t="s">
        <v>68</v>
      </c>
      <c r="E108" s="117">
        <v>9</v>
      </c>
      <c r="F108" s="118">
        <v>1</v>
      </c>
      <c r="G108" s="92">
        <v>4.4444444444444446</v>
      </c>
      <c r="H108" s="118">
        <v>-1</v>
      </c>
      <c r="I108" s="93">
        <v>0</v>
      </c>
      <c r="J108" s="94"/>
      <c r="K108" s="95">
        <v>1172</v>
      </c>
      <c r="L108" s="94">
        <v>130.22222222222223</v>
      </c>
      <c r="M108" s="96" t="s">
        <v>278</v>
      </c>
    </row>
    <row r="109" spans="4:13" ht="15.75" x14ac:dyDescent="0.5">
      <c r="D109" s="19" t="s">
        <v>18</v>
      </c>
      <c r="E109" s="117">
        <v>44</v>
      </c>
      <c r="F109" s="118">
        <v>1</v>
      </c>
      <c r="G109" s="92">
        <v>4.2790697674418601</v>
      </c>
      <c r="H109" s="118">
        <v>-1</v>
      </c>
      <c r="I109" s="93">
        <v>3.1291908806437195E-2</v>
      </c>
      <c r="J109" s="94"/>
      <c r="K109" s="95">
        <v>2237</v>
      </c>
      <c r="L109" s="94">
        <v>50.840909090909093</v>
      </c>
      <c r="M109" s="96" t="s">
        <v>278</v>
      </c>
    </row>
    <row r="110" spans="4:13" ht="15.75" x14ac:dyDescent="0.5">
      <c r="D110" s="19" t="s">
        <v>261</v>
      </c>
      <c r="E110" s="117">
        <v>3</v>
      </c>
      <c r="F110" s="118">
        <v>1</v>
      </c>
      <c r="G110" s="92">
        <v>4</v>
      </c>
      <c r="H110" s="118">
        <v>1</v>
      </c>
      <c r="I110" s="93">
        <v>0.29166666666666669</v>
      </c>
      <c r="J110" s="94">
        <v>11</v>
      </c>
      <c r="K110" s="95">
        <v>34</v>
      </c>
      <c r="L110" s="94">
        <v>11.333333333333334</v>
      </c>
      <c r="M110" s="96" t="s">
        <v>279</v>
      </c>
    </row>
    <row r="111" spans="4:13" ht="15.75" x14ac:dyDescent="0.5">
      <c r="D111" s="19" t="s">
        <v>19</v>
      </c>
      <c r="E111" s="117">
        <v>36</v>
      </c>
      <c r="F111" s="118">
        <v>1</v>
      </c>
      <c r="G111" s="92">
        <v>4.0555555555555554</v>
      </c>
      <c r="H111" s="118">
        <v>0</v>
      </c>
      <c r="I111" s="93">
        <v>4.231433506044905E-2</v>
      </c>
      <c r="J111" s="94">
        <v>12</v>
      </c>
      <c r="K111" s="95">
        <v>1145</v>
      </c>
      <c r="L111" s="94">
        <v>31.805555555555557</v>
      </c>
      <c r="M111" s="96" t="s">
        <v>278</v>
      </c>
    </row>
    <row r="112" spans="4:13" ht="15.75" x14ac:dyDescent="0.5">
      <c r="D112" s="19" t="s">
        <v>69</v>
      </c>
      <c r="E112" s="117">
        <v>20</v>
      </c>
      <c r="F112" s="118">
        <v>1</v>
      </c>
      <c r="G112" s="92">
        <v>4.3</v>
      </c>
      <c r="H112" s="118">
        <v>-1</v>
      </c>
      <c r="I112" s="93">
        <v>0</v>
      </c>
      <c r="J112" s="94"/>
      <c r="K112" s="95">
        <v>564</v>
      </c>
      <c r="L112" s="94">
        <v>28.2</v>
      </c>
      <c r="M112" s="96" t="s">
        <v>278</v>
      </c>
    </row>
    <row r="113" spans="4:13" ht="15.75" x14ac:dyDescent="0.5">
      <c r="D113" s="19" t="s">
        <v>237</v>
      </c>
      <c r="E113" s="117">
        <v>3</v>
      </c>
      <c r="F113" s="118">
        <v>1</v>
      </c>
      <c r="G113" s="92">
        <v>4.666666666666667</v>
      </c>
      <c r="H113" s="118">
        <v>-1</v>
      </c>
      <c r="I113" s="93">
        <v>0</v>
      </c>
      <c r="J113" s="94"/>
      <c r="K113" s="95">
        <v>134</v>
      </c>
      <c r="L113" s="94">
        <v>44.666666666666664</v>
      </c>
      <c r="M113" s="96" t="s">
        <v>278</v>
      </c>
    </row>
    <row r="114" spans="4:13" ht="15.75" x14ac:dyDescent="0.5">
      <c r="D114" s="19" t="s">
        <v>204</v>
      </c>
      <c r="E114" s="117">
        <v>17</v>
      </c>
      <c r="F114" s="118">
        <v>1</v>
      </c>
      <c r="G114" s="92">
        <v>4.117647058823529</v>
      </c>
      <c r="H114" s="118">
        <v>-1</v>
      </c>
      <c r="I114" s="93">
        <v>0</v>
      </c>
      <c r="J114" s="94"/>
      <c r="K114" s="95">
        <v>496</v>
      </c>
      <c r="L114" s="94">
        <v>29.176470588235293</v>
      </c>
      <c r="M114" s="96" t="s">
        <v>278</v>
      </c>
    </row>
    <row r="115" spans="4:13" ht="15.75" x14ac:dyDescent="0.5">
      <c r="D115" s="19" t="s">
        <v>70</v>
      </c>
      <c r="E115" s="117">
        <v>25</v>
      </c>
      <c r="F115" s="118">
        <v>1</v>
      </c>
      <c r="G115" s="92">
        <v>3.96</v>
      </c>
      <c r="H115" s="118">
        <v>-1</v>
      </c>
      <c r="I115" s="93">
        <v>0</v>
      </c>
      <c r="J115" s="94"/>
      <c r="K115" s="95">
        <v>768</v>
      </c>
      <c r="L115" s="94">
        <v>30.72</v>
      </c>
      <c r="M115" s="96" t="s">
        <v>278</v>
      </c>
    </row>
    <row r="116" spans="4:13" ht="15.75" x14ac:dyDescent="0.5">
      <c r="D116" s="19" t="s">
        <v>165</v>
      </c>
      <c r="E116" s="117">
        <v>28</v>
      </c>
      <c r="F116" s="118">
        <v>1</v>
      </c>
      <c r="G116" s="92">
        <v>3.9642857142857144</v>
      </c>
      <c r="H116" s="118">
        <v>-1</v>
      </c>
      <c r="I116" s="93">
        <v>0</v>
      </c>
      <c r="J116" s="94"/>
      <c r="K116" s="95">
        <v>957</v>
      </c>
      <c r="L116" s="94">
        <v>34.178571428571431</v>
      </c>
      <c r="M116" s="96" t="s">
        <v>278</v>
      </c>
    </row>
    <row r="117" spans="4:13" ht="15.75" x14ac:dyDescent="0.5">
      <c r="D117" s="19" t="s">
        <v>140</v>
      </c>
      <c r="E117" s="117">
        <v>4</v>
      </c>
      <c r="F117" s="118">
        <v>1</v>
      </c>
      <c r="G117" s="92">
        <v>4.25</v>
      </c>
      <c r="H117" s="118">
        <v>-1</v>
      </c>
      <c r="I117" s="93">
        <v>0</v>
      </c>
      <c r="J117" s="94"/>
      <c r="K117" s="95">
        <v>67</v>
      </c>
      <c r="L117" s="94">
        <v>16.75</v>
      </c>
      <c r="M117" s="96" t="s">
        <v>278</v>
      </c>
    </row>
    <row r="118" spans="4:13" ht="15.75" x14ac:dyDescent="0.5">
      <c r="D118" s="19" t="s">
        <v>71</v>
      </c>
      <c r="E118" s="117">
        <v>12</v>
      </c>
      <c r="F118" s="118">
        <v>1</v>
      </c>
      <c r="G118" s="92">
        <v>4.5</v>
      </c>
      <c r="H118" s="118">
        <v>-1</v>
      </c>
      <c r="I118" s="93">
        <v>0</v>
      </c>
      <c r="J118" s="94"/>
      <c r="K118" s="95">
        <v>343</v>
      </c>
      <c r="L118" s="94">
        <v>28.583333333333332</v>
      </c>
      <c r="M118" s="96" t="s">
        <v>278</v>
      </c>
    </row>
    <row r="119" spans="4:13" ht="15.75" x14ac:dyDescent="0.5">
      <c r="D119" s="19" t="s">
        <v>243</v>
      </c>
      <c r="E119" s="117">
        <v>16</v>
      </c>
      <c r="F119" s="118">
        <v>1</v>
      </c>
      <c r="G119" s="92">
        <v>4.5</v>
      </c>
      <c r="H119" s="118">
        <v>-1</v>
      </c>
      <c r="I119" s="93">
        <v>0</v>
      </c>
      <c r="J119" s="94"/>
      <c r="K119" s="95">
        <v>326</v>
      </c>
      <c r="L119" s="94">
        <v>20.375</v>
      </c>
      <c r="M119" s="96" t="s">
        <v>278</v>
      </c>
    </row>
    <row r="120" spans="4:13" ht="15.75" x14ac:dyDescent="0.5">
      <c r="D120" s="19" t="s">
        <v>53</v>
      </c>
      <c r="E120" s="117">
        <v>15</v>
      </c>
      <c r="F120" s="118">
        <v>1</v>
      </c>
      <c r="G120" s="92">
        <v>3.7142857142857144</v>
      </c>
      <c r="H120" s="118">
        <v>-1</v>
      </c>
      <c r="I120" s="93">
        <v>0</v>
      </c>
      <c r="J120" s="94"/>
      <c r="K120" s="95">
        <v>407</v>
      </c>
      <c r="L120" s="94">
        <v>27.133333333333333</v>
      </c>
      <c r="M120" s="96" t="s">
        <v>278</v>
      </c>
    </row>
    <row r="121" spans="4:13" ht="15.75" x14ac:dyDescent="0.5">
      <c r="D121" s="19" t="s">
        <v>20</v>
      </c>
      <c r="E121" s="117">
        <v>32</v>
      </c>
      <c r="F121" s="118">
        <v>1</v>
      </c>
      <c r="G121" s="92">
        <v>4.09375</v>
      </c>
      <c r="H121" s="118">
        <v>0</v>
      </c>
      <c r="I121" s="93">
        <v>6.3247863247863245E-2</v>
      </c>
      <c r="J121" s="94"/>
      <c r="K121" s="95">
        <v>1170</v>
      </c>
      <c r="L121" s="94">
        <v>36.5625</v>
      </c>
      <c r="M121" s="96" t="s">
        <v>278</v>
      </c>
    </row>
    <row r="122" spans="4:13" ht="15.75" x14ac:dyDescent="0.5">
      <c r="D122" s="19" t="s">
        <v>72</v>
      </c>
      <c r="E122" s="117">
        <v>17</v>
      </c>
      <c r="F122" s="118">
        <v>1</v>
      </c>
      <c r="G122" s="92">
        <v>4.666666666666667</v>
      </c>
      <c r="H122" s="118">
        <v>-1</v>
      </c>
      <c r="I122" s="93">
        <v>0</v>
      </c>
      <c r="J122" s="94"/>
      <c r="K122" s="95">
        <v>499</v>
      </c>
      <c r="L122" s="94">
        <v>29.352941176470587</v>
      </c>
      <c r="M122" s="96" t="s">
        <v>278</v>
      </c>
    </row>
    <row r="123" spans="4:13" ht="15.75" x14ac:dyDescent="0.5">
      <c r="D123" s="19" t="s">
        <v>206</v>
      </c>
      <c r="E123" s="117">
        <v>9</v>
      </c>
      <c r="F123" s="118">
        <v>1</v>
      </c>
      <c r="G123" s="92">
        <v>4</v>
      </c>
      <c r="H123" s="118">
        <v>-1</v>
      </c>
      <c r="I123" s="93">
        <v>0</v>
      </c>
      <c r="J123" s="94"/>
      <c r="K123" s="95">
        <v>513</v>
      </c>
      <c r="L123" s="94">
        <v>57</v>
      </c>
      <c r="M123" s="96" t="s">
        <v>278</v>
      </c>
    </row>
    <row r="124" spans="4:13" ht="15.75" x14ac:dyDescent="0.5">
      <c r="D124" s="19" t="s">
        <v>40</v>
      </c>
      <c r="E124" s="117">
        <v>26</v>
      </c>
      <c r="F124" s="118">
        <v>1</v>
      </c>
      <c r="G124" s="92">
        <v>3.9090909090909092</v>
      </c>
      <c r="H124" s="118">
        <v>-1</v>
      </c>
      <c r="I124" s="93">
        <v>0</v>
      </c>
      <c r="J124" s="94"/>
      <c r="K124" s="95">
        <v>2956</v>
      </c>
      <c r="L124" s="94">
        <v>113.69230769230769</v>
      </c>
      <c r="M124" s="96" t="s">
        <v>278</v>
      </c>
    </row>
    <row r="125" spans="4:13" ht="15.75" x14ac:dyDescent="0.5">
      <c r="D125" s="19" t="s">
        <v>3</v>
      </c>
      <c r="E125" s="117">
        <v>15</v>
      </c>
      <c r="F125" s="118">
        <v>1</v>
      </c>
      <c r="G125" s="92">
        <v>4.333333333333333</v>
      </c>
      <c r="H125" s="118">
        <v>-1</v>
      </c>
      <c r="I125" s="93">
        <v>1.5669515669515671E-2</v>
      </c>
      <c r="J125" s="94">
        <v>34</v>
      </c>
      <c r="K125" s="95">
        <v>691</v>
      </c>
      <c r="L125" s="94">
        <v>46.06666666666667</v>
      </c>
      <c r="M125" s="96" t="s">
        <v>278</v>
      </c>
    </row>
    <row r="126" spans="4:13" ht="15.75" x14ac:dyDescent="0.5">
      <c r="D126" s="19" t="s">
        <v>184</v>
      </c>
      <c r="E126" s="117">
        <v>8</v>
      </c>
      <c r="F126" s="118">
        <v>1</v>
      </c>
      <c r="G126" s="92">
        <v>3.875</v>
      </c>
      <c r="H126" s="118">
        <v>-1</v>
      </c>
      <c r="I126" s="93">
        <v>0</v>
      </c>
      <c r="J126" s="94"/>
      <c r="K126" s="95">
        <v>205</v>
      </c>
      <c r="L126" s="94">
        <v>25.625</v>
      </c>
      <c r="M126" s="96" t="s">
        <v>278</v>
      </c>
    </row>
    <row r="127" spans="4:13" ht="15.75" x14ac:dyDescent="0.5">
      <c r="D127" s="19" t="s">
        <v>174</v>
      </c>
      <c r="E127" s="117">
        <v>4</v>
      </c>
      <c r="F127" s="118">
        <v>1</v>
      </c>
      <c r="G127" s="92">
        <v>5</v>
      </c>
      <c r="H127" s="118">
        <v>-1</v>
      </c>
      <c r="I127" s="93">
        <v>0</v>
      </c>
      <c r="J127" s="94"/>
      <c r="K127" s="95">
        <v>305</v>
      </c>
      <c r="L127" s="94">
        <v>76.25</v>
      </c>
      <c r="M127" s="96" t="s">
        <v>278</v>
      </c>
    </row>
    <row r="128" spans="4:13" ht="15.75" x14ac:dyDescent="0.5">
      <c r="D128" s="19" t="s">
        <v>54</v>
      </c>
      <c r="E128" s="117">
        <v>12</v>
      </c>
      <c r="F128" s="118">
        <v>1</v>
      </c>
      <c r="G128" s="92">
        <v>3.75</v>
      </c>
      <c r="H128" s="118">
        <v>-1</v>
      </c>
      <c r="I128" s="93">
        <v>0</v>
      </c>
      <c r="J128" s="94"/>
      <c r="K128" s="95">
        <v>908</v>
      </c>
      <c r="L128" s="94">
        <v>75.666666666666671</v>
      </c>
      <c r="M128" s="96" t="s">
        <v>278</v>
      </c>
    </row>
    <row r="129" spans="4:13" ht="15.75" x14ac:dyDescent="0.5">
      <c r="D129" s="19" t="s">
        <v>222</v>
      </c>
      <c r="E129" s="117">
        <v>16</v>
      </c>
      <c r="F129" s="118">
        <v>1</v>
      </c>
      <c r="G129" s="92">
        <v>4</v>
      </c>
      <c r="H129" s="118">
        <v>-1</v>
      </c>
      <c r="I129" s="93">
        <v>0</v>
      </c>
      <c r="J129" s="94"/>
      <c r="K129" s="95">
        <v>361</v>
      </c>
      <c r="L129" s="94">
        <v>22.5625</v>
      </c>
      <c r="M129" s="96" t="s">
        <v>278</v>
      </c>
    </row>
    <row r="130" spans="4:13" ht="15.75" x14ac:dyDescent="0.5">
      <c r="D130" s="19" t="s">
        <v>130</v>
      </c>
      <c r="E130" s="117">
        <v>4</v>
      </c>
      <c r="F130" s="118">
        <v>1</v>
      </c>
      <c r="G130" s="92">
        <v>4.5</v>
      </c>
      <c r="H130" s="118">
        <v>-1</v>
      </c>
      <c r="I130" s="93">
        <v>0</v>
      </c>
      <c r="J130" s="94"/>
      <c r="K130" s="95">
        <v>178</v>
      </c>
      <c r="L130" s="94">
        <v>44.5</v>
      </c>
      <c r="M130" s="96" t="s">
        <v>278</v>
      </c>
    </row>
    <row r="131" spans="4:13" ht="15.75" x14ac:dyDescent="0.5">
      <c r="D131" s="19" t="s">
        <v>111</v>
      </c>
      <c r="E131" s="117">
        <v>16</v>
      </c>
      <c r="F131" s="118">
        <v>1</v>
      </c>
      <c r="G131" s="92">
        <v>4.25</v>
      </c>
      <c r="H131" s="118">
        <v>-1</v>
      </c>
      <c r="I131" s="93">
        <v>0</v>
      </c>
      <c r="J131" s="94"/>
      <c r="K131" s="95">
        <v>365</v>
      </c>
      <c r="L131" s="94">
        <v>22.8125</v>
      </c>
      <c r="M131" s="96" t="s">
        <v>278</v>
      </c>
    </row>
    <row r="132" spans="4:13" ht="15.75" x14ac:dyDescent="0.5">
      <c r="D132" s="19" t="s">
        <v>191</v>
      </c>
      <c r="E132" s="117">
        <v>9</v>
      </c>
      <c r="F132" s="118">
        <v>1</v>
      </c>
      <c r="G132" s="92">
        <v>4.8888888888888893</v>
      </c>
      <c r="H132" s="118">
        <v>-1</v>
      </c>
      <c r="I132" s="93">
        <v>0</v>
      </c>
      <c r="J132" s="94"/>
      <c r="K132" s="95">
        <v>329</v>
      </c>
      <c r="L132" s="94">
        <v>36.555555555555557</v>
      </c>
      <c r="M132" s="96" t="s">
        <v>278</v>
      </c>
    </row>
    <row r="133" spans="4:13" ht="15.75" x14ac:dyDescent="0.5">
      <c r="D133" s="19" t="s">
        <v>137</v>
      </c>
      <c r="E133" s="117">
        <v>22</v>
      </c>
      <c r="F133" s="118">
        <v>1</v>
      </c>
      <c r="G133" s="92">
        <v>4.4545454545454541</v>
      </c>
      <c r="H133" s="118">
        <v>-1</v>
      </c>
      <c r="I133" s="93">
        <v>0</v>
      </c>
      <c r="J133" s="94"/>
      <c r="K133" s="95">
        <v>1676</v>
      </c>
      <c r="L133" s="94">
        <v>76.181818181818187</v>
      </c>
      <c r="M133" s="96" t="s">
        <v>278</v>
      </c>
    </row>
    <row r="134" spans="4:13" ht="15.75" x14ac:dyDescent="0.5">
      <c r="D134" s="19" t="s">
        <v>125</v>
      </c>
      <c r="E134" s="117">
        <v>21</v>
      </c>
      <c r="F134" s="118">
        <v>1</v>
      </c>
      <c r="G134" s="92">
        <v>3.9047619047619047</v>
      </c>
      <c r="H134" s="118">
        <v>0</v>
      </c>
      <c r="I134" s="93">
        <v>5.6696795398520954E-2</v>
      </c>
      <c r="J134" s="94"/>
      <c r="K134" s="95">
        <v>1217</v>
      </c>
      <c r="L134" s="94">
        <v>57.952380952380949</v>
      </c>
      <c r="M134" s="96" t="s">
        <v>278</v>
      </c>
    </row>
    <row r="135" spans="4:13" ht="15.75" x14ac:dyDescent="0.5">
      <c r="D135" s="19" t="s">
        <v>73</v>
      </c>
      <c r="E135" s="117">
        <v>106</v>
      </c>
      <c r="F135" s="118">
        <v>1</v>
      </c>
      <c r="G135" s="92">
        <v>4.2190476190476192</v>
      </c>
      <c r="H135" s="118">
        <v>-1</v>
      </c>
      <c r="I135" s="93">
        <v>0</v>
      </c>
      <c r="J135" s="94"/>
      <c r="K135" s="95">
        <v>5024</v>
      </c>
      <c r="L135" s="94">
        <v>47.39622641509434</v>
      </c>
      <c r="M135" s="96" t="s">
        <v>278</v>
      </c>
    </row>
    <row r="136" spans="4:13" ht="15.75" x14ac:dyDescent="0.5">
      <c r="D136" s="19" t="s">
        <v>99</v>
      </c>
      <c r="E136" s="117">
        <v>38</v>
      </c>
      <c r="F136" s="118">
        <v>1</v>
      </c>
      <c r="G136" s="92">
        <v>4.4285714285714288</v>
      </c>
      <c r="H136" s="118">
        <v>-1</v>
      </c>
      <c r="I136" s="93">
        <v>2.3931623931623933E-2</v>
      </c>
      <c r="J136" s="94">
        <v>31.5</v>
      </c>
      <c r="K136" s="95">
        <v>1713</v>
      </c>
      <c r="L136" s="94">
        <v>45.078947368421055</v>
      </c>
      <c r="M136" s="96" t="s">
        <v>278</v>
      </c>
    </row>
    <row r="137" spans="4:13" ht="15.75" x14ac:dyDescent="0.5">
      <c r="D137" s="19" t="s">
        <v>119</v>
      </c>
      <c r="E137" s="117">
        <v>15</v>
      </c>
      <c r="F137" s="118">
        <v>1</v>
      </c>
      <c r="G137" s="92">
        <v>3.9285714285714284</v>
      </c>
      <c r="H137" s="118">
        <v>-1</v>
      </c>
      <c r="I137" s="93">
        <v>0</v>
      </c>
      <c r="J137" s="94"/>
      <c r="K137" s="95">
        <v>3090</v>
      </c>
      <c r="L137" s="94">
        <v>206</v>
      </c>
      <c r="M137" s="96" t="s">
        <v>278</v>
      </c>
    </row>
    <row r="138" spans="4:13" ht="15.75" x14ac:dyDescent="0.5">
      <c r="D138" s="19" t="s">
        <v>192</v>
      </c>
      <c r="E138" s="117">
        <v>1</v>
      </c>
      <c r="F138" s="118">
        <v>0</v>
      </c>
      <c r="G138" s="92">
        <v>3</v>
      </c>
      <c r="H138" s="118">
        <v>-1</v>
      </c>
      <c r="I138" s="93">
        <v>0</v>
      </c>
      <c r="J138" s="94"/>
      <c r="K138" s="95">
        <v>29</v>
      </c>
      <c r="L138" s="94">
        <v>29</v>
      </c>
      <c r="M138" s="96" t="s">
        <v>278</v>
      </c>
    </row>
    <row r="139" spans="4:13" ht="15.75" x14ac:dyDescent="0.5">
      <c r="D139" s="19" t="s">
        <v>193</v>
      </c>
      <c r="E139" s="117">
        <v>16</v>
      </c>
      <c r="F139" s="118">
        <v>1</v>
      </c>
      <c r="G139" s="92">
        <v>4.125</v>
      </c>
      <c r="H139" s="118">
        <v>0</v>
      </c>
      <c r="I139" s="93">
        <v>6.2850729517396189E-2</v>
      </c>
      <c r="J139" s="94"/>
      <c r="K139" s="95">
        <v>891</v>
      </c>
      <c r="L139" s="94">
        <v>55.6875</v>
      </c>
      <c r="M139" s="96" t="s">
        <v>278</v>
      </c>
    </row>
    <row r="140" spans="4:13" ht="15.75" x14ac:dyDescent="0.5">
      <c r="D140" s="19" t="s">
        <v>135</v>
      </c>
      <c r="E140" s="117">
        <v>5</v>
      </c>
      <c r="F140" s="118">
        <v>1</v>
      </c>
      <c r="G140" s="92">
        <v>4.4000000000000004</v>
      </c>
      <c r="H140" s="118">
        <v>-1</v>
      </c>
      <c r="I140" s="93">
        <v>0</v>
      </c>
      <c r="J140" s="94"/>
      <c r="K140" s="95">
        <v>220</v>
      </c>
      <c r="L140" s="94">
        <v>44</v>
      </c>
      <c r="M140" s="96" t="s">
        <v>278</v>
      </c>
    </row>
    <row r="141" spans="4:13" ht="15.75" x14ac:dyDescent="0.5">
      <c r="D141" s="19" t="s">
        <v>154</v>
      </c>
      <c r="E141" s="117">
        <v>21</v>
      </c>
      <c r="F141" s="118">
        <v>1</v>
      </c>
      <c r="G141" s="92">
        <v>3.8571428571428572</v>
      </c>
      <c r="H141" s="118">
        <v>-1</v>
      </c>
      <c r="I141" s="93">
        <v>0</v>
      </c>
      <c r="J141" s="94"/>
      <c r="K141" s="95">
        <v>594</v>
      </c>
      <c r="L141" s="94">
        <v>28.285714285714285</v>
      </c>
      <c r="M141" s="96" t="s">
        <v>278</v>
      </c>
    </row>
    <row r="142" spans="4:13" ht="15.75" x14ac:dyDescent="0.5">
      <c r="D142" s="19" t="s">
        <v>262</v>
      </c>
      <c r="E142" s="117">
        <v>3</v>
      </c>
      <c r="F142" s="118">
        <v>1</v>
      </c>
      <c r="G142" s="92">
        <v>5</v>
      </c>
      <c r="H142" s="118">
        <v>-1</v>
      </c>
      <c r="I142" s="93">
        <v>0</v>
      </c>
      <c r="J142" s="94"/>
      <c r="K142" s="95">
        <v>74</v>
      </c>
      <c r="L142" s="94">
        <v>24.666666666666668</v>
      </c>
      <c r="M142" s="96" t="s">
        <v>278</v>
      </c>
    </row>
    <row r="143" spans="4:13" ht="15.75" x14ac:dyDescent="0.5">
      <c r="D143" s="19" t="s">
        <v>33</v>
      </c>
      <c r="E143" s="117">
        <v>21</v>
      </c>
      <c r="F143" s="118">
        <v>1</v>
      </c>
      <c r="G143" s="92">
        <v>3.8095238095238093</v>
      </c>
      <c r="H143" s="118">
        <v>0</v>
      </c>
      <c r="I143" s="93">
        <v>7.0116861435726208E-2</v>
      </c>
      <c r="J143" s="94">
        <v>17.5</v>
      </c>
      <c r="K143" s="95">
        <v>557</v>
      </c>
      <c r="L143" s="94">
        <v>26.523809523809526</v>
      </c>
      <c r="M143" s="96" t="s">
        <v>278</v>
      </c>
    </row>
    <row r="144" spans="4:13" ht="15.75" x14ac:dyDescent="0.5">
      <c r="D144" s="19" t="s">
        <v>101</v>
      </c>
      <c r="E144" s="117">
        <v>19</v>
      </c>
      <c r="F144" s="118">
        <v>1</v>
      </c>
      <c r="G144" s="92">
        <v>4.2105263157894735</v>
      </c>
      <c r="H144" s="118">
        <v>-1</v>
      </c>
      <c r="I144" s="93">
        <v>0</v>
      </c>
      <c r="J144" s="94"/>
      <c r="K144" s="95">
        <v>4530</v>
      </c>
      <c r="L144" s="94">
        <v>238.42105263157896</v>
      </c>
      <c r="M144" s="96" t="s">
        <v>278</v>
      </c>
    </row>
    <row r="145" spans="4:13" ht="15.75" x14ac:dyDescent="0.5">
      <c r="D145" s="19" t="s">
        <v>74</v>
      </c>
      <c r="E145" s="117">
        <v>47</v>
      </c>
      <c r="F145" s="118">
        <v>1</v>
      </c>
      <c r="G145" s="92">
        <v>4.4565217391304346</v>
      </c>
      <c r="H145" s="118">
        <v>-1</v>
      </c>
      <c r="I145" s="93">
        <v>1.9907674552798616E-2</v>
      </c>
      <c r="J145" s="94">
        <v>17</v>
      </c>
      <c r="K145" s="95">
        <v>3397</v>
      </c>
      <c r="L145" s="94">
        <v>72.276595744680847</v>
      </c>
      <c r="M145" s="96" t="s">
        <v>278</v>
      </c>
    </row>
    <row r="146" spans="4:13" ht="15.75" x14ac:dyDescent="0.5">
      <c r="D146" s="19" t="s">
        <v>1</v>
      </c>
      <c r="E146" s="117">
        <v>17</v>
      </c>
      <c r="F146" s="118">
        <v>1</v>
      </c>
      <c r="G146" s="92">
        <v>4.3529411764705879</v>
      </c>
      <c r="H146" s="118">
        <v>-1</v>
      </c>
      <c r="I146" s="93">
        <v>0</v>
      </c>
      <c r="J146" s="94"/>
      <c r="K146" s="95">
        <v>578</v>
      </c>
      <c r="L146" s="94">
        <v>34</v>
      </c>
      <c r="M146" s="96" t="s">
        <v>278</v>
      </c>
    </row>
    <row r="147" spans="4:13" ht="15.75" x14ac:dyDescent="0.5">
      <c r="D147" s="19" t="s">
        <v>21</v>
      </c>
      <c r="E147" s="117">
        <v>31</v>
      </c>
      <c r="F147" s="118">
        <v>1</v>
      </c>
      <c r="G147" s="92">
        <v>4.064516129032258</v>
      </c>
      <c r="H147" s="118">
        <v>1</v>
      </c>
      <c r="I147" s="93">
        <v>0.1152228763666947</v>
      </c>
      <c r="J147" s="94"/>
      <c r="K147" s="95">
        <v>1189</v>
      </c>
      <c r="L147" s="94">
        <v>38.354838709677416</v>
      </c>
      <c r="M147" s="96" t="s">
        <v>278</v>
      </c>
    </row>
    <row r="148" spans="4:13" ht="15.75" x14ac:dyDescent="0.5">
      <c r="D148" s="19" t="s">
        <v>112</v>
      </c>
      <c r="E148" s="117">
        <v>19</v>
      </c>
      <c r="F148" s="118">
        <v>1</v>
      </c>
      <c r="G148" s="92">
        <v>4.3888888888888893</v>
      </c>
      <c r="H148" s="118">
        <v>-1</v>
      </c>
      <c r="I148" s="93">
        <v>0</v>
      </c>
      <c r="J148" s="94"/>
      <c r="K148" s="95">
        <v>556</v>
      </c>
      <c r="L148" s="94">
        <v>29.263157894736842</v>
      </c>
      <c r="M148" s="96" t="s">
        <v>278</v>
      </c>
    </row>
    <row r="149" spans="4:13" ht="15.75" x14ac:dyDescent="0.5">
      <c r="D149" s="19" t="s">
        <v>257</v>
      </c>
      <c r="E149" s="117">
        <v>11</v>
      </c>
      <c r="F149" s="118">
        <v>1</v>
      </c>
      <c r="G149" s="92">
        <v>4.0909090909090908</v>
      </c>
      <c r="H149" s="118">
        <v>1</v>
      </c>
      <c r="I149" s="93">
        <v>0.5</v>
      </c>
      <c r="J149" s="94">
        <v>22.09090909090909</v>
      </c>
      <c r="K149" s="95">
        <v>243</v>
      </c>
      <c r="L149" s="94">
        <v>22.09090909090909</v>
      </c>
      <c r="M149" s="96" t="s">
        <v>279</v>
      </c>
    </row>
    <row r="150" spans="4:13" ht="15.75" x14ac:dyDescent="0.5">
      <c r="D150" s="19" t="s">
        <v>41</v>
      </c>
      <c r="E150" s="117">
        <v>8</v>
      </c>
      <c r="F150" s="118">
        <v>0</v>
      </c>
      <c r="G150" s="92">
        <v>3.2857142857142856</v>
      </c>
      <c r="H150" s="118">
        <v>0</v>
      </c>
      <c r="I150" s="93">
        <v>7.0110701107011064E-2</v>
      </c>
      <c r="J150" s="94">
        <v>29</v>
      </c>
      <c r="K150" s="95">
        <v>252</v>
      </c>
      <c r="L150" s="94">
        <v>31.5</v>
      </c>
      <c r="M150" s="96" t="s">
        <v>278</v>
      </c>
    </row>
    <row r="151" spans="4:13" ht="15.75" x14ac:dyDescent="0.5">
      <c r="D151" s="19" t="s">
        <v>138</v>
      </c>
      <c r="E151" s="117">
        <v>30</v>
      </c>
      <c r="F151" s="118">
        <v>1</v>
      </c>
      <c r="G151" s="92">
        <v>4.3666666666666663</v>
      </c>
      <c r="H151" s="118">
        <v>-1</v>
      </c>
      <c r="I151" s="93">
        <v>0</v>
      </c>
      <c r="J151" s="94"/>
      <c r="K151" s="95">
        <v>973</v>
      </c>
      <c r="L151" s="94">
        <v>32.43333333333333</v>
      </c>
      <c r="M151" s="96" t="s">
        <v>278</v>
      </c>
    </row>
    <row r="152" spans="4:13" ht="15.75" x14ac:dyDescent="0.5">
      <c r="D152" s="19" t="s">
        <v>100</v>
      </c>
      <c r="E152" s="117">
        <v>10</v>
      </c>
      <c r="F152" s="118">
        <v>1</v>
      </c>
      <c r="G152" s="92">
        <v>4.5999999999999996</v>
      </c>
      <c r="H152" s="118">
        <v>-1</v>
      </c>
      <c r="I152" s="93">
        <v>0</v>
      </c>
      <c r="J152" s="94"/>
      <c r="K152" s="95">
        <v>532</v>
      </c>
      <c r="L152" s="94">
        <v>53.2</v>
      </c>
      <c r="M152" s="96" t="s">
        <v>278</v>
      </c>
    </row>
    <row r="153" spans="4:13" ht="15.75" x14ac:dyDescent="0.5">
      <c r="D153" s="19" t="s">
        <v>185</v>
      </c>
      <c r="E153" s="117">
        <v>12</v>
      </c>
      <c r="F153" s="118">
        <v>1</v>
      </c>
      <c r="G153" s="92">
        <v>4.583333333333333</v>
      </c>
      <c r="H153" s="118">
        <v>-1</v>
      </c>
      <c r="I153" s="93">
        <v>0</v>
      </c>
      <c r="J153" s="94"/>
      <c r="K153" s="95">
        <v>224</v>
      </c>
      <c r="L153" s="94">
        <v>18.666666666666668</v>
      </c>
      <c r="M153" s="96" t="s">
        <v>278</v>
      </c>
    </row>
    <row r="154" spans="4:13" ht="15.75" x14ac:dyDescent="0.5">
      <c r="D154" s="19" t="s">
        <v>239</v>
      </c>
      <c r="E154" s="117">
        <v>4</v>
      </c>
      <c r="F154" s="118">
        <v>1</v>
      </c>
      <c r="G154" s="92">
        <v>5</v>
      </c>
      <c r="H154" s="118">
        <v>-1</v>
      </c>
      <c r="I154" s="93">
        <v>0</v>
      </c>
      <c r="J154" s="94"/>
      <c r="K154" s="95">
        <v>640</v>
      </c>
      <c r="L154" s="94">
        <v>160</v>
      </c>
      <c r="M154" s="96" t="s">
        <v>278</v>
      </c>
    </row>
    <row r="155" spans="4:13" ht="15.75" x14ac:dyDescent="0.5">
      <c r="D155" s="19" t="s">
        <v>115</v>
      </c>
      <c r="E155" s="117">
        <v>23</v>
      </c>
      <c r="F155" s="118">
        <v>1</v>
      </c>
      <c r="G155" s="92">
        <v>3.9130434782608696</v>
      </c>
      <c r="H155" s="118">
        <v>1</v>
      </c>
      <c r="I155" s="93">
        <v>0.1325925925925926</v>
      </c>
      <c r="J155" s="94">
        <v>28.5</v>
      </c>
      <c r="K155" s="95">
        <v>1331</v>
      </c>
      <c r="L155" s="94">
        <v>57.869565217391305</v>
      </c>
      <c r="M155" s="96" t="s">
        <v>278</v>
      </c>
    </row>
    <row r="156" spans="4:13" ht="15.75" x14ac:dyDescent="0.5">
      <c r="D156" s="19" t="s">
        <v>75</v>
      </c>
      <c r="E156" s="117">
        <v>18</v>
      </c>
      <c r="F156" s="118">
        <v>1</v>
      </c>
      <c r="G156" s="92">
        <v>4.25</v>
      </c>
      <c r="H156" s="118">
        <v>1</v>
      </c>
      <c r="I156" s="93">
        <v>8.3654375343973589E-2</v>
      </c>
      <c r="J156" s="94"/>
      <c r="K156" s="95">
        <v>1817</v>
      </c>
      <c r="L156" s="94">
        <v>100.94444444444444</v>
      </c>
      <c r="M156" s="96" t="s">
        <v>278</v>
      </c>
    </row>
    <row r="157" spans="4:13" ht="15.75" x14ac:dyDescent="0.5">
      <c r="D157" s="19" t="s">
        <v>22</v>
      </c>
      <c r="E157" s="117">
        <v>32</v>
      </c>
      <c r="F157" s="118">
        <v>1</v>
      </c>
      <c r="G157" s="92">
        <v>4.064516129032258</v>
      </c>
      <c r="H157" s="118">
        <v>-1</v>
      </c>
      <c r="I157" s="93">
        <v>1.3944223107569721E-2</v>
      </c>
      <c r="J157" s="94">
        <v>15</v>
      </c>
      <c r="K157" s="95">
        <v>990</v>
      </c>
      <c r="L157" s="94">
        <v>30.9375</v>
      </c>
      <c r="M157" s="96" t="s">
        <v>278</v>
      </c>
    </row>
    <row r="158" spans="4:13" ht="15.75" x14ac:dyDescent="0.5">
      <c r="D158" s="19" t="s">
        <v>23</v>
      </c>
      <c r="E158" s="117">
        <v>21</v>
      </c>
      <c r="F158" s="118">
        <v>1</v>
      </c>
      <c r="G158" s="92">
        <v>4</v>
      </c>
      <c r="H158" s="118">
        <v>-1</v>
      </c>
      <c r="I158" s="93">
        <v>0</v>
      </c>
      <c r="J158" s="94"/>
      <c r="K158" s="95">
        <v>642</v>
      </c>
      <c r="L158" s="94">
        <v>30.571428571428573</v>
      </c>
      <c r="M158" s="96" t="s">
        <v>278</v>
      </c>
    </row>
    <row r="159" spans="4:13" ht="15.75" x14ac:dyDescent="0.5">
      <c r="D159" s="19" t="s">
        <v>240</v>
      </c>
      <c r="E159" s="117">
        <v>9</v>
      </c>
      <c r="F159" s="118">
        <v>1</v>
      </c>
      <c r="G159" s="92">
        <v>5</v>
      </c>
      <c r="H159" s="118">
        <v>-1</v>
      </c>
      <c r="I159" s="93">
        <v>0</v>
      </c>
      <c r="J159" s="94"/>
      <c r="K159" s="95">
        <v>632</v>
      </c>
      <c r="L159" s="94">
        <v>70.222222222222229</v>
      </c>
      <c r="M159" s="96" t="s">
        <v>278</v>
      </c>
    </row>
    <row r="160" spans="4:13" ht="15.75" x14ac:dyDescent="0.5">
      <c r="D160" s="19" t="s">
        <v>126</v>
      </c>
      <c r="E160" s="117">
        <v>27</v>
      </c>
      <c r="F160" s="118">
        <v>1</v>
      </c>
      <c r="G160" s="92">
        <v>4.3461538461538458</v>
      </c>
      <c r="H160" s="118">
        <v>1</v>
      </c>
      <c r="I160" s="93">
        <v>8.6520947176684876E-2</v>
      </c>
      <c r="J160" s="94"/>
      <c r="K160" s="95">
        <v>2196</v>
      </c>
      <c r="L160" s="94">
        <v>81.333333333333329</v>
      </c>
      <c r="M160" s="96" t="s">
        <v>278</v>
      </c>
    </row>
    <row r="161" spans="4:13" ht="15.75" x14ac:dyDescent="0.5">
      <c r="D161" s="19" t="s">
        <v>76</v>
      </c>
      <c r="E161" s="117">
        <v>13</v>
      </c>
      <c r="F161" s="118">
        <v>1</v>
      </c>
      <c r="G161" s="92">
        <v>3.8461538461538463</v>
      </c>
      <c r="H161" s="118">
        <v>-1</v>
      </c>
      <c r="I161" s="93">
        <v>0</v>
      </c>
      <c r="J161" s="94"/>
      <c r="K161" s="95">
        <v>244</v>
      </c>
      <c r="L161" s="94">
        <v>18.76923076923077</v>
      </c>
      <c r="M161" s="96" t="s">
        <v>278</v>
      </c>
    </row>
    <row r="162" spans="4:13" ht="15.75" x14ac:dyDescent="0.5">
      <c r="D162" s="19" t="s">
        <v>194</v>
      </c>
      <c r="E162" s="117">
        <v>9</v>
      </c>
      <c r="F162" s="118">
        <v>1</v>
      </c>
      <c r="G162" s="92">
        <v>5</v>
      </c>
      <c r="H162" s="118">
        <v>-1</v>
      </c>
      <c r="I162" s="93">
        <v>0</v>
      </c>
      <c r="J162" s="94"/>
      <c r="K162" s="95">
        <v>215</v>
      </c>
      <c r="L162" s="94">
        <v>23.888888888888889</v>
      </c>
      <c r="M162" s="96" t="s">
        <v>278</v>
      </c>
    </row>
    <row r="163" spans="4:13" ht="15.75" x14ac:dyDescent="0.5">
      <c r="D163" s="19" t="s">
        <v>223</v>
      </c>
      <c r="E163" s="117">
        <v>5</v>
      </c>
      <c r="F163" s="118">
        <v>1</v>
      </c>
      <c r="G163" s="92">
        <v>4.5999999999999996</v>
      </c>
      <c r="H163" s="118">
        <v>-1</v>
      </c>
      <c r="I163" s="93">
        <v>0</v>
      </c>
      <c r="J163" s="94"/>
      <c r="K163" s="95">
        <v>117</v>
      </c>
      <c r="L163" s="94">
        <v>23.4</v>
      </c>
      <c r="M163" s="96" t="s">
        <v>278</v>
      </c>
    </row>
    <row r="164" spans="4:13" ht="15.75" x14ac:dyDescent="0.5">
      <c r="D164" s="19" t="s">
        <v>205</v>
      </c>
      <c r="E164" s="117">
        <v>22</v>
      </c>
      <c r="F164" s="118">
        <v>1</v>
      </c>
      <c r="G164" s="92">
        <v>4.1363636363636367</v>
      </c>
      <c r="H164" s="118">
        <v>-1</v>
      </c>
      <c r="I164" s="93">
        <v>2.0316027088036117E-2</v>
      </c>
      <c r="J164" s="94">
        <v>40</v>
      </c>
      <c r="K164" s="95">
        <v>868</v>
      </c>
      <c r="L164" s="94">
        <v>39.454545454545453</v>
      </c>
      <c r="M164" s="96" t="s">
        <v>278</v>
      </c>
    </row>
    <row r="165" spans="4:13" ht="15.75" x14ac:dyDescent="0.5">
      <c r="D165" s="19" t="s">
        <v>252</v>
      </c>
      <c r="E165" s="117">
        <v>9</v>
      </c>
      <c r="F165" s="118">
        <v>1</v>
      </c>
      <c r="G165" s="92">
        <v>4.333333333333333</v>
      </c>
      <c r="H165" s="118">
        <v>-1</v>
      </c>
      <c r="I165" s="93">
        <v>0</v>
      </c>
      <c r="J165" s="94"/>
      <c r="K165" s="95">
        <v>264</v>
      </c>
      <c r="L165" s="94">
        <v>29.333333333333332</v>
      </c>
      <c r="M165" s="96" t="s">
        <v>278</v>
      </c>
    </row>
    <row r="166" spans="4:13" ht="15.75" x14ac:dyDescent="0.5">
      <c r="D166" s="19" t="s">
        <v>102</v>
      </c>
      <c r="E166" s="117">
        <v>35</v>
      </c>
      <c r="F166" s="118">
        <v>1</v>
      </c>
      <c r="G166" s="92">
        <v>4.1428571428571432</v>
      </c>
      <c r="H166" s="118">
        <v>-1</v>
      </c>
      <c r="I166" s="93">
        <v>0</v>
      </c>
      <c r="J166" s="94"/>
      <c r="K166" s="95">
        <v>1044</v>
      </c>
      <c r="L166" s="94">
        <v>29.828571428571429</v>
      </c>
      <c r="M166" s="96" t="s">
        <v>278</v>
      </c>
    </row>
    <row r="167" spans="4:13" ht="15.75" x14ac:dyDescent="0.5">
      <c r="D167" s="19" t="s">
        <v>139</v>
      </c>
      <c r="E167" s="117">
        <v>28</v>
      </c>
      <c r="F167" s="118">
        <v>1</v>
      </c>
      <c r="G167" s="92">
        <v>4.115384615384615</v>
      </c>
      <c r="H167" s="118">
        <v>-1</v>
      </c>
      <c r="I167" s="93">
        <v>0</v>
      </c>
      <c r="J167" s="94"/>
      <c r="K167" s="95">
        <v>756</v>
      </c>
      <c r="L167" s="94">
        <v>27</v>
      </c>
      <c r="M167" s="96" t="s">
        <v>278</v>
      </c>
    </row>
    <row r="168" spans="4:13" ht="15.75" x14ac:dyDescent="0.5">
      <c r="D168" s="19" t="s">
        <v>103</v>
      </c>
      <c r="E168" s="117">
        <v>11</v>
      </c>
      <c r="F168" s="118">
        <v>1</v>
      </c>
      <c r="G168" s="92">
        <v>4.2727272727272725</v>
      </c>
      <c r="H168" s="118">
        <v>-1</v>
      </c>
      <c r="I168" s="93">
        <v>0</v>
      </c>
      <c r="J168" s="94"/>
      <c r="K168" s="95">
        <v>512</v>
      </c>
      <c r="L168" s="94">
        <v>46.545454545454547</v>
      </c>
      <c r="M168" s="96" t="s">
        <v>278</v>
      </c>
    </row>
    <row r="169" spans="4:13" ht="15.75" x14ac:dyDescent="0.5">
      <c r="D169" s="19" t="s">
        <v>55</v>
      </c>
      <c r="E169" s="117">
        <v>16</v>
      </c>
      <c r="F169" s="118">
        <v>1</v>
      </c>
      <c r="G169" s="92">
        <v>4.5</v>
      </c>
      <c r="H169" s="118">
        <v>-1</v>
      </c>
      <c r="I169" s="93">
        <v>0</v>
      </c>
      <c r="J169" s="94"/>
      <c r="K169" s="95">
        <v>484</v>
      </c>
      <c r="L169" s="94">
        <v>30.25</v>
      </c>
      <c r="M169" s="96" t="s">
        <v>278</v>
      </c>
    </row>
    <row r="170" spans="4:13" ht="15.75" x14ac:dyDescent="0.5">
      <c r="D170" s="19" t="s">
        <v>56</v>
      </c>
      <c r="E170" s="117">
        <v>3</v>
      </c>
      <c r="F170" s="118">
        <v>1</v>
      </c>
      <c r="G170" s="92">
        <v>4</v>
      </c>
      <c r="H170" s="118">
        <v>-1</v>
      </c>
      <c r="I170" s="93">
        <v>0</v>
      </c>
      <c r="J170" s="94"/>
      <c r="K170" s="95">
        <v>136</v>
      </c>
      <c r="L170" s="94">
        <v>45.333333333333336</v>
      </c>
      <c r="M170" s="96" t="s">
        <v>278</v>
      </c>
    </row>
    <row r="171" spans="4:13" ht="15.75" x14ac:dyDescent="0.5">
      <c r="D171" s="19" t="s">
        <v>127</v>
      </c>
      <c r="E171" s="117">
        <v>10</v>
      </c>
      <c r="F171" s="118">
        <v>1</v>
      </c>
      <c r="G171" s="92">
        <v>4.5</v>
      </c>
      <c r="H171" s="118">
        <v>1</v>
      </c>
      <c r="I171" s="93">
        <v>0.28465116279069769</v>
      </c>
      <c r="J171" s="94"/>
      <c r="K171" s="95">
        <v>1075</v>
      </c>
      <c r="L171" s="94">
        <v>107.5</v>
      </c>
      <c r="M171" s="96" t="s">
        <v>279</v>
      </c>
    </row>
    <row r="172" spans="4:13" ht="15.75" x14ac:dyDescent="0.5">
      <c r="D172" s="19" t="s">
        <v>77</v>
      </c>
      <c r="E172" s="117">
        <v>27</v>
      </c>
      <c r="F172" s="118">
        <v>1</v>
      </c>
      <c r="G172" s="92">
        <v>4.3076923076923075</v>
      </c>
      <c r="H172" s="118">
        <v>-1</v>
      </c>
      <c r="I172" s="93">
        <v>2.231121281464531E-2</v>
      </c>
      <c r="J172" s="94">
        <v>40</v>
      </c>
      <c r="K172" s="95">
        <v>1709</v>
      </c>
      <c r="L172" s="94">
        <v>63.296296296296298</v>
      </c>
      <c r="M172" s="96" t="s">
        <v>278</v>
      </c>
    </row>
    <row r="173" spans="4:13" ht="15.75" x14ac:dyDescent="0.5">
      <c r="D173" s="19" t="s">
        <v>24</v>
      </c>
      <c r="E173" s="117">
        <v>34</v>
      </c>
      <c r="F173" s="118">
        <v>1</v>
      </c>
      <c r="G173" s="92">
        <v>4</v>
      </c>
      <c r="H173" s="118">
        <v>-1</v>
      </c>
      <c r="I173" s="93">
        <v>2.9539530842745437E-2</v>
      </c>
      <c r="J173" s="94"/>
      <c r="K173" s="95">
        <v>1151</v>
      </c>
      <c r="L173" s="94">
        <v>33.852941176470587</v>
      </c>
      <c r="M173" s="96" t="s">
        <v>278</v>
      </c>
    </row>
    <row r="174" spans="4:13" ht="15.75" x14ac:dyDescent="0.5">
      <c r="D174" s="19" t="s">
        <v>148</v>
      </c>
      <c r="E174" s="117">
        <v>26</v>
      </c>
      <c r="F174" s="118">
        <v>1</v>
      </c>
      <c r="G174" s="92">
        <v>4.4615384615384617</v>
      </c>
      <c r="H174" s="118">
        <v>-1</v>
      </c>
      <c r="I174" s="93">
        <v>0</v>
      </c>
      <c r="J174" s="94"/>
      <c r="K174" s="95">
        <v>1187</v>
      </c>
      <c r="L174" s="94">
        <v>45.653846153846153</v>
      </c>
      <c r="M174" s="96" t="s">
        <v>278</v>
      </c>
    </row>
    <row r="175" spans="4:13" ht="15.75" x14ac:dyDescent="0.5">
      <c r="D175" s="19" t="s">
        <v>246</v>
      </c>
      <c r="E175" s="117">
        <v>11</v>
      </c>
      <c r="F175" s="118">
        <v>1</v>
      </c>
      <c r="G175" s="92">
        <v>4.5454545454545459</v>
      </c>
      <c r="H175" s="118">
        <v>-1</v>
      </c>
      <c r="I175" s="93">
        <v>0</v>
      </c>
      <c r="J175" s="94"/>
      <c r="K175" s="95">
        <v>356</v>
      </c>
      <c r="L175" s="94">
        <v>32.363636363636367</v>
      </c>
      <c r="M175" s="96" t="s">
        <v>278</v>
      </c>
    </row>
    <row r="176" spans="4:13" ht="15.75" x14ac:dyDescent="0.5">
      <c r="D176" s="19" t="s">
        <v>195</v>
      </c>
      <c r="E176" s="117">
        <v>16</v>
      </c>
      <c r="F176" s="118">
        <v>1</v>
      </c>
      <c r="G176" s="92">
        <v>4.5</v>
      </c>
      <c r="H176" s="118">
        <v>1</v>
      </c>
      <c r="I176" s="93">
        <v>9.727626459143969E-2</v>
      </c>
      <c r="J176" s="94"/>
      <c r="K176" s="95">
        <v>514</v>
      </c>
      <c r="L176" s="94">
        <v>32.125</v>
      </c>
      <c r="M176" s="96" t="s">
        <v>278</v>
      </c>
    </row>
    <row r="177" spans="4:13" ht="15.75" x14ac:dyDescent="0.5">
      <c r="D177" s="19" t="s">
        <v>91</v>
      </c>
      <c r="E177" s="117">
        <v>28</v>
      </c>
      <c r="F177" s="118">
        <v>1</v>
      </c>
      <c r="G177" s="92">
        <v>4.3181818181818183</v>
      </c>
      <c r="H177" s="118">
        <v>-1</v>
      </c>
      <c r="I177" s="93">
        <v>0</v>
      </c>
      <c r="J177" s="94"/>
      <c r="K177" s="95">
        <v>1728</v>
      </c>
      <c r="L177" s="94">
        <v>61.714285714285715</v>
      </c>
      <c r="M177" s="96" t="s">
        <v>278</v>
      </c>
    </row>
    <row r="178" spans="4:13" ht="15.75" x14ac:dyDescent="0.5">
      <c r="D178" s="19" t="s">
        <v>0</v>
      </c>
      <c r="E178" s="117">
        <v>33</v>
      </c>
      <c r="F178" s="118">
        <v>1</v>
      </c>
      <c r="G178" s="92">
        <v>4.166666666666667</v>
      </c>
      <c r="H178" s="118">
        <v>1</v>
      </c>
      <c r="I178" s="93">
        <v>0.34969325153374231</v>
      </c>
      <c r="J178" s="94"/>
      <c r="K178" s="95">
        <v>1141</v>
      </c>
      <c r="L178" s="94">
        <v>34.575757575757578</v>
      </c>
      <c r="M178" s="96" t="s">
        <v>279</v>
      </c>
    </row>
    <row r="179" spans="4:13" ht="15.75" x14ac:dyDescent="0.5">
      <c r="D179" s="19" t="s">
        <v>78</v>
      </c>
      <c r="E179" s="117">
        <v>11</v>
      </c>
      <c r="F179" s="118">
        <v>1</v>
      </c>
      <c r="G179" s="92">
        <v>3.6666666666666665</v>
      </c>
      <c r="H179" s="118">
        <v>1</v>
      </c>
      <c r="I179" s="93">
        <v>0.74769621862090885</v>
      </c>
      <c r="J179" s="94"/>
      <c r="K179" s="95">
        <v>3147</v>
      </c>
      <c r="L179" s="94">
        <v>286.09090909090907</v>
      </c>
      <c r="M179" s="96" t="s">
        <v>279</v>
      </c>
    </row>
    <row r="180" spans="4:13" ht="15.75" x14ac:dyDescent="0.5">
      <c r="D180" s="19" t="s">
        <v>224</v>
      </c>
      <c r="E180" s="117">
        <v>10</v>
      </c>
      <c r="F180" s="118">
        <v>1</v>
      </c>
      <c r="G180" s="92">
        <v>5</v>
      </c>
      <c r="H180" s="118">
        <v>-1</v>
      </c>
      <c r="I180" s="93">
        <v>0</v>
      </c>
      <c r="J180" s="94"/>
      <c r="K180" s="95">
        <v>705</v>
      </c>
      <c r="L180" s="94">
        <v>70.5</v>
      </c>
      <c r="M180" s="96" t="s">
        <v>278</v>
      </c>
    </row>
    <row r="181" spans="4:13" ht="15.75" x14ac:dyDescent="0.5">
      <c r="D181" s="19" t="s">
        <v>225</v>
      </c>
      <c r="E181" s="117">
        <v>13</v>
      </c>
      <c r="F181" s="118">
        <v>1</v>
      </c>
      <c r="G181" s="92">
        <v>4.1538461538461542</v>
      </c>
      <c r="H181" s="118">
        <v>-1</v>
      </c>
      <c r="I181" s="93">
        <v>0</v>
      </c>
      <c r="J181" s="94"/>
      <c r="K181" s="95">
        <v>360</v>
      </c>
      <c r="L181" s="94">
        <v>27.692307692307693</v>
      </c>
      <c r="M181" s="96" t="s">
        <v>278</v>
      </c>
    </row>
    <row r="182" spans="4:13" ht="15.75" x14ac:dyDescent="0.5">
      <c r="D182" s="19" t="s">
        <v>196</v>
      </c>
      <c r="E182" s="117">
        <v>28</v>
      </c>
      <c r="F182" s="118">
        <v>1</v>
      </c>
      <c r="G182" s="92">
        <v>4.3928571428571432</v>
      </c>
      <c r="H182" s="118">
        <v>0</v>
      </c>
      <c r="I182" s="93">
        <v>4.5958795562599047E-2</v>
      </c>
      <c r="J182" s="94"/>
      <c r="K182" s="95">
        <v>1262</v>
      </c>
      <c r="L182" s="94">
        <v>45.071428571428569</v>
      </c>
      <c r="M182" s="96" t="s">
        <v>278</v>
      </c>
    </row>
    <row r="183" spans="4:13" ht="15.75" x14ac:dyDescent="0.5">
      <c r="D183" s="19" t="s">
        <v>32</v>
      </c>
      <c r="E183" s="117">
        <v>21</v>
      </c>
      <c r="F183" s="118">
        <v>1</v>
      </c>
      <c r="G183" s="92">
        <v>4.1904761904761907</v>
      </c>
      <c r="H183" s="118">
        <v>0</v>
      </c>
      <c r="I183" s="93">
        <v>7.8902229845626073E-2</v>
      </c>
      <c r="J183" s="94">
        <v>22.5</v>
      </c>
      <c r="K183" s="95">
        <v>537</v>
      </c>
      <c r="L183" s="94">
        <v>25.571428571428573</v>
      </c>
      <c r="M183" s="96" t="s">
        <v>278</v>
      </c>
    </row>
    <row r="184" spans="4:13" ht="15.75" x14ac:dyDescent="0.5">
      <c r="D184" s="19" t="s">
        <v>36</v>
      </c>
      <c r="E184" s="117">
        <v>72</v>
      </c>
      <c r="F184" s="118">
        <v>1</v>
      </c>
      <c r="G184" s="92">
        <v>4.056338028169014</v>
      </c>
      <c r="H184" s="118">
        <v>0</v>
      </c>
      <c r="I184" s="93">
        <v>6.8846815834767636E-2</v>
      </c>
      <c r="J184" s="94"/>
      <c r="K184" s="95">
        <v>3486</v>
      </c>
      <c r="L184" s="94">
        <v>48.416666666666664</v>
      </c>
      <c r="M184" s="96" t="s">
        <v>278</v>
      </c>
    </row>
    <row r="185" spans="4:13" ht="15.75" x14ac:dyDescent="0.5">
      <c r="D185" s="19" t="s">
        <v>104</v>
      </c>
      <c r="E185" s="117">
        <v>29</v>
      </c>
      <c r="F185" s="118">
        <v>1</v>
      </c>
      <c r="G185" s="92">
        <v>4.1379310344827589</v>
      </c>
      <c r="H185" s="118">
        <v>-1</v>
      </c>
      <c r="I185" s="93">
        <v>1.1346444780635401E-2</v>
      </c>
      <c r="J185" s="94">
        <v>23</v>
      </c>
      <c r="K185" s="95">
        <v>1307</v>
      </c>
      <c r="L185" s="94">
        <v>45.068965517241381</v>
      </c>
      <c r="M185" s="96" t="s">
        <v>278</v>
      </c>
    </row>
    <row r="186" spans="4:13" ht="15.75" x14ac:dyDescent="0.5">
      <c r="D186" s="19" t="s">
        <v>105</v>
      </c>
      <c r="E186" s="117">
        <v>10</v>
      </c>
      <c r="F186" s="118">
        <v>1</v>
      </c>
      <c r="G186" s="92">
        <v>3.8888888888888888</v>
      </c>
      <c r="H186" s="118">
        <v>-1</v>
      </c>
      <c r="I186" s="93">
        <v>0</v>
      </c>
      <c r="J186" s="94"/>
      <c r="K186" s="95">
        <v>360</v>
      </c>
      <c r="L186" s="94">
        <v>36</v>
      </c>
      <c r="M186" s="96" t="s">
        <v>278</v>
      </c>
    </row>
    <row r="187" spans="4:13" ht="15.75" x14ac:dyDescent="0.5">
      <c r="D187" s="19" t="s">
        <v>106</v>
      </c>
      <c r="E187" s="117">
        <v>29</v>
      </c>
      <c r="F187" s="118">
        <v>1</v>
      </c>
      <c r="G187" s="92">
        <v>4.3103448275862073</v>
      </c>
      <c r="H187" s="118">
        <v>1</v>
      </c>
      <c r="I187" s="93">
        <v>9.353233830845771E-2</v>
      </c>
      <c r="J187" s="94"/>
      <c r="K187" s="95">
        <v>1005</v>
      </c>
      <c r="L187" s="94">
        <v>34.655172413793103</v>
      </c>
      <c r="M187" s="96" t="s">
        <v>278</v>
      </c>
    </row>
    <row r="188" spans="4:13" ht="15.75" x14ac:dyDescent="0.5">
      <c r="D188" s="19" t="s">
        <v>166</v>
      </c>
      <c r="E188" s="117">
        <v>9</v>
      </c>
      <c r="F188" s="118">
        <v>1</v>
      </c>
      <c r="G188" s="92">
        <v>3.8571428571428572</v>
      </c>
      <c r="H188" s="118">
        <v>1</v>
      </c>
      <c r="I188" s="93">
        <v>0.18345323741007194</v>
      </c>
      <c r="J188" s="94"/>
      <c r="K188" s="95">
        <v>834</v>
      </c>
      <c r="L188" s="94">
        <v>92.666666666666671</v>
      </c>
      <c r="M188" s="96" t="s">
        <v>278</v>
      </c>
    </row>
    <row r="189" spans="4:13" ht="15.75" x14ac:dyDescent="0.5">
      <c r="D189" s="19" t="s">
        <v>25</v>
      </c>
      <c r="E189" s="117">
        <v>29</v>
      </c>
      <c r="F189" s="118">
        <v>1</v>
      </c>
      <c r="G189" s="92">
        <v>4.25</v>
      </c>
      <c r="H189" s="118">
        <v>-1</v>
      </c>
      <c r="I189" s="93">
        <v>0</v>
      </c>
      <c r="J189" s="94"/>
      <c r="K189" s="95">
        <v>1616</v>
      </c>
      <c r="L189" s="94">
        <v>55.724137931034484</v>
      </c>
      <c r="M189" s="96" t="s">
        <v>278</v>
      </c>
    </row>
    <row r="190" spans="4:13" ht="15.75" x14ac:dyDescent="0.5">
      <c r="D190" s="19" t="s">
        <v>26</v>
      </c>
      <c r="E190" s="117">
        <v>17</v>
      </c>
      <c r="F190" s="118">
        <v>1</v>
      </c>
      <c r="G190" s="92">
        <v>4.6470588235294121</v>
      </c>
      <c r="H190" s="118">
        <v>-1</v>
      </c>
      <c r="I190" s="93">
        <v>0</v>
      </c>
      <c r="J190" s="94"/>
      <c r="K190" s="95">
        <v>630</v>
      </c>
      <c r="L190" s="94">
        <v>37.058823529411768</v>
      </c>
      <c r="M190" s="96" t="s">
        <v>278</v>
      </c>
    </row>
    <row r="191" spans="4:13" ht="15.75" x14ac:dyDescent="0.5">
      <c r="D191" s="19" t="s">
        <v>155</v>
      </c>
      <c r="E191" s="117">
        <v>33</v>
      </c>
      <c r="F191" s="118">
        <v>1</v>
      </c>
      <c r="G191" s="92">
        <v>4.21875</v>
      </c>
      <c r="H191" s="118">
        <v>-1</v>
      </c>
      <c r="I191" s="93">
        <v>0</v>
      </c>
      <c r="J191" s="94"/>
      <c r="K191" s="95">
        <v>612</v>
      </c>
      <c r="L191" s="94">
        <v>18.545454545454547</v>
      </c>
      <c r="M191" s="96" t="s">
        <v>278</v>
      </c>
    </row>
    <row r="192" spans="4:13" ht="15.75" x14ac:dyDescent="0.5">
      <c r="D192" s="19" t="s">
        <v>197</v>
      </c>
      <c r="E192" s="117">
        <v>34</v>
      </c>
      <c r="F192" s="118">
        <v>1</v>
      </c>
      <c r="G192" s="92">
        <v>4.5294117647058822</v>
      </c>
      <c r="H192" s="118">
        <v>-1</v>
      </c>
      <c r="I192" s="93">
        <v>0</v>
      </c>
      <c r="J192" s="94"/>
      <c r="K192" s="95">
        <v>1325</v>
      </c>
      <c r="L192" s="94">
        <v>38.970588235294116</v>
      </c>
      <c r="M192" s="96" t="s">
        <v>278</v>
      </c>
    </row>
    <row r="193" spans="4:13" ht="15.75" x14ac:dyDescent="0.5">
      <c r="D193" s="19" t="s">
        <v>247</v>
      </c>
      <c r="E193" s="117">
        <v>13</v>
      </c>
      <c r="F193" s="118">
        <v>1</v>
      </c>
      <c r="G193" s="92">
        <v>4.2307692307692308</v>
      </c>
      <c r="H193" s="118">
        <v>-1</v>
      </c>
      <c r="I193" s="93">
        <v>0</v>
      </c>
      <c r="J193" s="94"/>
      <c r="K193" s="95">
        <v>337</v>
      </c>
      <c r="L193" s="94">
        <v>25.923076923076923</v>
      </c>
      <c r="M193" s="96" t="s">
        <v>278</v>
      </c>
    </row>
    <row r="194" spans="4:13" ht="15.75" x14ac:dyDescent="0.5">
      <c r="D194" s="19" t="s">
        <v>79</v>
      </c>
      <c r="E194" s="117">
        <v>34</v>
      </c>
      <c r="F194" s="118">
        <v>1</v>
      </c>
      <c r="G194" s="92">
        <v>4.2058823529411766</v>
      </c>
      <c r="H194" s="118">
        <v>-1</v>
      </c>
      <c r="I194" s="93">
        <v>0</v>
      </c>
      <c r="J194" s="94"/>
      <c r="K194" s="95">
        <v>1907</v>
      </c>
      <c r="L194" s="94">
        <v>56.088235294117645</v>
      </c>
      <c r="M194" s="96" t="s">
        <v>278</v>
      </c>
    </row>
    <row r="195" spans="4:13" ht="15.75" x14ac:dyDescent="0.5">
      <c r="D195" s="19" t="s">
        <v>116</v>
      </c>
      <c r="E195" s="117">
        <v>20</v>
      </c>
      <c r="F195" s="118">
        <v>1</v>
      </c>
      <c r="G195" s="92">
        <v>3.7058823529411766</v>
      </c>
      <c r="H195" s="118">
        <v>-1</v>
      </c>
      <c r="I195" s="93">
        <v>7.7054794520547941E-3</v>
      </c>
      <c r="J195" s="94">
        <v>26</v>
      </c>
      <c r="K195" s="95">
        <v>1159</v>
      </c>
      <c r="L195" s="94">
        <v>57.95</v>
      </c>
      <c r="M195" s="96" t="s">
        <v>278</v>
      </c>
    </row>
    <row r="196" spans="4:13" ht="15.75" x14ac:dyDescent="0.5">
      <c r="D196" s="19" t="s">
        <v>117</v>
      </c>
      <c r="E196" s="117">
        <v>3</v>
      </c>
      <c r="F196" s="118">
        <v>1</v>
      </c>
      <c r="G196" s="92">
        <v>4.333333333333333</v>
      </c>
      <c r="H196" s="118">
        <v>1</v>
      </c>
      <c r="I196" s="93">
        <v>0.29069767441860467</v>
      </c>
      <c r="J196" s="94"/>
      <c r="K196" s="95">
        <v>172</v>
      </c>
      <c r="L196" s="94">
        <v>57.333333333333336</v>
      </c>
      <c r="M196" s="96" t="s">
        <v>279</v>
      </c>
    </row>
    <row r="197" spans="4:13" ht="15.75" x14ac:dyDescent="0.5">
      <c r="D197" s="19" t="s">
        <v>198</v>
      </c>
      <c r="E197" s="117">
        <v>8</v>
      </c>
      <c r="F197" s="118">
        <v>1</v>
      </c>
      <c r="G197" s="92">
        <v>4.375</v>
      </c>
      <c r="H197" s="118">
        <v>-1</v>
      </c>
      <c r="I197" s="93">
        <v>0</v>
      </c>
      <c r="J197" s="94"/>
      <c r="K197" s="95">
        <v>311</v>
      </c>
      <c r="L197" s="94">
        <v>38.875</v>
      </c>
      <c r="M197" s="96" t="s">
        <v>278</v>
      </c>
    </row>
    <row r="198" spans="4:13" ht="15.75" x14ac:dyDescent="0.5">
      <c r="D198" s="19" t="s">
        <v>92</v>
      </c>
      <c r="E198" s="117">
        <v>30</v>
      </c>
      <c r="F198" s="118">
        <v>1</v>
      </c>
      <c r="G198" s="92">
        <v>4.5</v>
      </c>
      <c r="H198" s="118">
        <v>-1</v>
      </c>
      <c r="I198" s="93">
        <v>0</v>
      </c>
      <c r="J198" s="94"/>
      <c r="K198" s="95">
        <v>1065</v>
      </c>
      <c r="L198" s="94">
        <v>35.5</v>
      </c>
      <c r="M198" s="96" t="s">
        <v>278</v>
      </c>
    </row>
    <row r="199" spans="4:13" ht="15.75" x14ac:dyDescent="0.5">
      <c r="D199" s="19" t="s">
        <v>207</v>
      </c>
      <c r="E199" s="117">
        <v>11</v>
      </c>
      <c r="F199" s="118">
        <v>1</v>
      </c>
      <c r="G199" s="92">
        <v>4.6363636363636367</v>
      </c>
      <c r="H199" s="118">
        <v>-1</v>
      </c>
      <c r="I199" s="93">
        <v>0</v>
      </c>
      <c r="J199" s="94"/>
      <c r="K199" s="95">
        <v>763</v>
      </c>
      <c r="L199" s="94">
        <v>69.36363636363636</v>
      </c>
      <c r="M199" s="96" t="s">
        <v>278</v>
      </c>
    </row>
    <row r="200" spans="4:13" ht="15.75" x14ac:dyDescent="0.5">
      <c r="D200" s="19" t="s">
        <v>141</v>
      </c>
      <c r="E200" s="117">
        <v>26</v>
      </c>
      <c r="F200" s="118">
        <v>1</v>
      </c>
      <c r="G200" s="92">
        <v>4.2692307692307692</v>
      </c>
      <c r="H200" s="118">
        <v>-1</v>
      </c>
      <c r="I200" s="93">
        <v>1.8151815181518153E-2</v>
      </c>
      <c r="J200" s="94">
        <v>11</v>
      </c>
      <c r="K200" s="95">
        <v>595</v>
      </c>
      <c r="L200" s="94">
        <v>22.884615384615383</v>
      </c>
      <c r="M200" s="96" t="s">
        <v>278</v>
      </c>
    </row>
    <row r="201" spans="4:13" ht="15.75" x14ac:dyDescent="0.5">
      <c r="D201" s="19" t="s">
        <v>156</v>
      </c>
      <c r="E201" s="117">
        <v>13</v>
      </c>
      <c r="F201" s="118">
        <v>1</v>
      </c>
      <c r="G201" s="92">
        <v>3.9166666666666665</v>
      </c>
      <c r="H201" s="118">
        <v>1</v>
      </c>
      <c r="I201" s="93">
        <v>0.27906976744186046</v>
      </c>
      <c r="J201" s="94"/>
      <c r="K201" s="95">
        <v>387</v>
      </c>
      <c r="L201" s="94">
        <v>29.76923076923077</v>
      </c>
      <c r="M201" s="96" t="s">
        <v>278</v>
      </c>
    </row>
    <row r="202" spans="4:13" ht="15.75" x14ac:dyDescent="0.5">
      <c r="D202" s="19" t="s">
        <v>208</v>
      </c>
      <c r="E202" s="117">
        <v>21</v>
      </c>
      <c r="F202" s="118">
        <v>1</v>
      </c>
      <c r="G202" s="92">
        <v>4.2857142857142856</v>
      </c>
      <c r="H202" s="118">
        <v>-1</v>
      </c>
      <c r="I202" s="93">
        <v>0</v>
      </c>
      <c r="J202" s="94"/>
      <c r="K202" s="95">
        <v>999</v>
      </c>
      <c r="L202" s="94">
        <v>47.571428571428569</v>
      </c>
      <c r="M202" s="96" t="s">
        <v>278</v>
      </c>
    </row>
    <row r="203" spans="4:13" ht="15.75" x14ac:dyDescent="0.5">
      <c r="D203" s="19" t="s">
        <v>259</v>
      </c>
      <c r="E203" s="117">
        <v>1</v>
      </c>
      <c r="F203" s="118">
        <v>1</v>
      </c>
      <c r="G203" s="92">
        <v>4</v>
      </c>
      <c r="H203" s="118">
        <v>-1</v>
      </c>
      <c r="I203" s="93">
        <v>0</v>
      </c>
      <c r="J203" s="94"/>
      <c r="K203" s="95">
        <v>18</v>
      </c>
      <c r="L203" s="94">
        <v>18</v>
      </c>
      <c r="M203" s="96" t="s">
        <v>278</v>
      </c>
    </row>
    <row r="204" spans="4:13" ht="15.75" x14ac:dyDescent="0.5">
      <c r="D204" s="19" t="s">
        <v>179</v>
      </c>
      <c r="E204" s="117">
        <v>10</v>
      </c>
      <c r="F204" s="118">
        <v>1</v>
      </c>
      <c r="G204" s="92">
        <v>4.4000000000000004</v>
      </c>
      <c r="H204" s="118">
        <v>-1</v>
      </c>
      <c r="I204" s="93">
        <v>0</v>
      </c>
      <c r="J204" s="94"/>
      <c r="K204" s="95">
        <v>377</v>
      </c>
      <c r="L204" s="94">
        <v>37.700000000000003</v>
      </c>
      <c r="M204" s="96" t="s">
        <v>278</v>
      </c>
    </row>
    <row r="205" spans="4:13" ht="15.75" x14ac:dyDescent="0.5">
      <c r="D205" s="19" t="s">
        <v>157</v>
      </c>
      <c r="E205" s="117">
        <v>24</v>
      </c>
      <c r="F205" s="118">
        <v>1</v>
      </c>
      <c r="G205" s="92">
        <v>4.416666666666667</v>
      </c>
      <c r="H205" s="118">
        <v>-1</v>
      </c>
      <c r="I205" s="93">
        <v>1.0113780025284451E-2</v>
      </c>
      <c r="J205" s="94">
        <v>18</v>
      </c>
      <c r="K205" s="95">
        <v>783</v>
      </c>
      <c r="L205" s="94">
        <v>32.625</v>
      </c>
      <c r="M205" s="96" t="s">
        <v>278</v>
      </c>
    </row>
    <row r="206" spans="4:13" ht="15.75" x14ac:dyDescent="0.5">
      <c r="D206" s="19" t="s">
        <v>216</v>
      </c>
      <c r="E206" s="117">
        <v>7</v>
      </c>
      <c r="F206" s="118">
        <v>1</v>
      </c>
      <c r="G206" s="92">
        <v>4.8571428571428568</v>
      </c>
      <c r="H206" s="118">
        <v>-1</v>
      </c>
      <c r="I206" s="93">
        <v>0</v>
      </c>
      <c r="J206" s="94"/>
      <c r="K206" s="95">
        <v>451</v>
      </c>
      <c r="L206" s="94">
        <v>64.428571428571431</v>
      </c>
      <c r="M206" s="96" t="s">
        <v>278</v>
      </c>
    </row>
    <row r="207" spans="4:13" ht="15.75" x14ac:dyDescent="0.5">
      <c r="D207" s="19" t="s">
        <v>226</v>
      </c>
      <c r="E207" s="117">
        <v>22</v>
      </c>
      <c r="F207" s="118">
        <v>1</v>
      </c>
      <c r="G207" s="92">
        <v>4.3499999999999996</v>
      </c>
      <c r="H207" s="118">
        <v>-1</v>
      </c>
      <c r="I207" s="93">
        <v>0</v>
      </c>
      <c r="J207" s="94"/>
      <c r="K207" s="95">
        <v>989</v>
      </c>
      <c r="L207" s="94">
        <v>44.954545454545453</v>
      </c>
      <c r="M207" s="96" t="s">
        <v>278</v>
      </c>
    </row>
    <row r="208" spans="4:13" ht="15.75" x14ac:dyDescent="0.5">
      <c r="D208" s="19" t="s">
        <v>254</v>
      </c>
      <c r="E208" s="117">
        <v>12</v>
      </c>
      <c r="F208" s="118">
        <v>1</v>
      </c>
      <c r="G208" s="92">
        <v>4.25</v>
      </c>
      <c r="H208" s="118">
        <v>-1</v>
      </c>
      <c r="I208" s="93">
        <v>0</v>
      </c>
      <c r="J208" s="94"/>
      <c r="K208" s="95">
        <v>341</v>
      </c>
      <c r="L208" s="94">
        <v>28.416666666666668</v>
      </c>
      <c r="M208" s="96" t="s">
        <v>278</v>
      </c>
    </row>
    <row r="209" spans="4:13" ht="15.75" x14ac:dyDescent="0.5">
      <c r="D209" s="19" t="s">
        <v>199</v>
      </c>
      <c r="E209" s="117">
        <v>7</v>
      </c>
      <c r="F209" s="118">
        <v>1</v>
      </c>
      <c r="G209" s="92">
        <v>4.8571428571428568</v>
      </c>
      <c r="H209" s="118">
        <v>-1</v>
      </c>
      <c r="I209" s="93">
        <v>0</v>
      </c>
      <c r="J209" s="94"/>
      <c r="K209" s="95">
        <v>437</v>
      </c>
      <c r="L209" s="94">
        <v>62.428571428571431</v>
      </c>
      <c r="M209" s="96" t="s">
        <v>278</v>
      </c>
    </row>
    <row r="210" spans="4:13" ht="15.75" x14ac:dyDescent="0.5">
      <c r="D210" s="19" t="s">
        <v>27</v>
      </c>
      <c r="E210" s="117">
        <v>139</v>
      </c>
      <c r="F210" s="118">
        <v>1</v>
      </c>
      <c r="G210" s="92">
        <v>4.0217391304347823</v>
      </c>
      <c r="H210" s="118">
        <v>1</v>
      </c>
      <c r="I210" s="93">
        <v>9.7772949483976093E-2</v>
      </c>
      <c r="J210" s="94">
        <v>7.9230769230769234</v>
      </c>
      <c r="K210" s="95">
        <v>1685</v>
      </c>
      <c r="L210" s="94">
        <v>12.122302158273381</v>
      </c>
      <c r="M210" s="96" t="s">
        <v>278</v>
      </c>
    </row>
    <row r="211" spans="4:13" ht="15.75" x14ac:dyDescent="0.5">
      <c r="D211" s="19" t="s">
        <v>143</v>
      </c>
      <c r="E211" s="117">
        <v>8</v>
      </c>
      <c r="F211" s="118">
        <v>1</v>
      </c>
      <c r="G211" s="92">
        <v>4.5714285714285712</v>
      </c>
      <c r="H211" s="118">
        <v>-1</v>
      </c>
      <c r="I211" s="93">
        <v>0</v>
      </c>
      <c r="J211" s="94"/>
      <c r="K211" s="95">
        <v>876</v>
      </c>
      <c r="L211" s="94">
        <v>109.5</v>
      </c>
      <c r="M211" s="96" t="s">
        <v>278</v>
      </c>
    </row>
    <row r="212" spans="4:13" ht="15.75" x14ac:dyDescent="0.5">
      <c r="D212" s="19" t="s">
        <v>28</v>
      </c>
      <c r="E212" s="117">
        <v>40</v>
      </c>
      <c r="F212" s="118">
        <v>1</v>
      </c>
      <c r="G212" s="92">
        <v>4.2777777777777777</v>
      </c>
      <c r="H212" s="118">
        <v>-1</v>
      </c>
      <c r="I212" s="93">
        <v>0</v>
      </c>
      <c r="J212" s="94"/>
      <c r="K212" s="95">
        <v>2726</v>
      </c>
      <c r="L212" s="94">
        <v>68.150000000000006</v>
      </c>
      <c r="M212" s="96" t="s">
        <v>278</v>
      </c>
    </row>
    <row r="213" spans="4:13" ht="15.75" x14ac:dyDescent="0.5">
      <c r="D213" s="19" t="s">
        <v>227</v>
      </c>
      <c r="E213" s="117">
        <v>43</v>
      </c>
      <c r="F213" s="118">
        <v>1</v>
      </c>
      <c r="G213" s="92">
        <v>4.3953488372093021</v>
      </c>
      <c r="H213" s="118">
        <v>-1</v>
      </c>
      <c r="I213" s="93">
        <v>0</v>
      </c>
      <c r="J213" s="94"/>
      <c r="K213" s="95">
        <v>2362</v>
      </c>
      <c r="L213" s="94">
        <v>54.930232558139537</v>
      </c>
      <c r="M213" s="96" t="s">
        <v>278</v>
      </c>
    </row>
    <row r="214" spans="4:13" ht="15.75" x14ac:dyDescent="0.5">
      <c r="D214" s="19" t="s">
        <v>167</v>
      </c>
      <c r="E214" s="117">
        <v>6</v>
      </c>
      <c r="F214" s="118">
        <v>0</v>
      </c>
      <c r="G214" s="92">
        <v>3.3333333333333335</v>
      </c>
      <c r="H214" s="118">
        <v>-1</v>
      </c>
      <c r="I214" s="93">
        <v>0</v>
      </c>
      <c r="J214" s="94"/>
      <c r="K214" s="95">
        <v>197</v>
      </c>
      <c r="L214" s="94">
        <v>32.833333333333336</v>
      </c>
      <c r="M214" s="96" t="s">
        <v>278</v>
      </c>
    </row>
    <row r="215" spans="4:13" ht="15.75" x14ac:dyDescent="0.5">
      <c r="D215" s="19" t="s">
        <v>251</v>
      </c>
      <c r="E215" s="117">
        <v>14</v>
      </c>
      <c r="F215" s="118">
        <v>1</v>
      </c>
      <c r="G215" s="92">
        <v>4.0714285714285712</v>
      </c>
      <c r="H215" s="118">
        <v>-1</v>
      </c>
      <c r="I215" s="93">
        <v>0</v>
      </c>
      <c r="J215" s="94"/>
      <c r="K215" s="95">
        <v>2774</v>
      </c>
      <c r="L215" s="94">
        <v>198.14285714285714</v>
      </c>
      <c r="M215" s="96" t="s">
        <v>278</v>
      </c>
    </row>
    <row r="216" spans="4:13" ht="15.75" x14ac:dyDescent="0.5">
      <c r="D216" s="19" t="s">
        <v>200</v>
      </c>
      <c r="E216" s="117">
        <v>23</v>
      </c>
      <c r="F216" s="118">
        <v>1</v>
      </c>
      <c r="G216" s="92">
        <v>4.5217391304347823</v>
      </c>
      <c r="H216" s="118">
        <v>-1</v>
      </c>
      <c r="I216" s="93">
        <v>0</v>
      </c>
      <c r="J216" s="94"/>
      <c r="K216" s="95">
        <v>908</v>
      </c>
      <c r="L216" s="94">
        <v>39.478260869565219</v>
      </c>
      <c r="M216" s="96" t="s">
        <v>278</v>
      </c>
    </row>
    <row r="217" spans="4:13" ht="15.75" x14ac:dyDescent="0.5">
      <c r="D217" s="19" t="s">
        <v>118</v>
      </c>
      <c r="E217" s="117">
        <v>22</v>
      </c>
      <c r="F217" s="118">
        <v>1</v>
      </c>
      <c r="G217" s="92">
        <v>4</v>
      </c>
      <c r="H217" s="118">
        <v>1</v>
      </c>
      <c r="I217" s="93">
        <v>9.0909090909090912E-2</v>
      </c>
      <c r="J217" s="94">
        <v>66.333333333333329</v>
      </c>
      <c r="K217" s="95">
        <v>1364</v>
      </c>
      <c r="L217" s="94">
        <v>62</v>
      </c>
      <c r="M217" s="96" t="s">
        <v>278</v>
      </c>
    </row>
    <row r="218" spans="4:13" ht="15.75" x14ac:dyDescent="0.5">
      <c r="D218" s="19" t="s">
        <v>57</v>
      </c>
      <c r="E218" s="117">
        <v>4</v>
      </c>
      <c r="F218" s="118">
        <v>1</v>
      </c>
      <c r="G218" s="92">
        <v>4.333333333333333</v>
      </c>
      <c r="H218" s="118">
        <v>1</v>
      </c>
      <c r="I218" s="93">
        <v>0.37317784256559766</v>
      </c>
      <c r="J218" s="94"/>
      <c r="K218" s="95">
        <v>343</v>
      </c>
      <c r="L218" s="94">
        <v>85.75</v>
      </c>
      <c r="M218" s="96" t="s">
        <v>279</v>
      </c>
    </row>
    <row r="219" spans="4:13" ht="15.75" x14ac:dyDescent="0.5">
      <c r="D219" s="19" t="s">
        <v>80</v>
      </c>
      <c r="E219" s="117">
        <v>30</v>
      </c>
      <c r="F219" s="118">
        <v>1</v>
      </c>
      <c r="G219" s="92">
        <v>4.0357142857142856</v>
      </c>
      <c r="H219" s="118">
        <v>1</v>
      </c>
      <c r="I219" s="93">
        <v>0.18439024390243902</v>
      </c>
      <c r="J219" s="94"/>
      <c r="K219" s="95">
        <v>1025</v>
      </c>
      <c r="L219" s="94">
        <v>34.166666666666664</v>
      </c>
      <c r="M219" s="96" t="s">
        <v>278</v>
      </c>
    </row>
    <row r="220" spans="4:13" ht="15.75" x14ac:dyDescent="0.5">
      <c r="D220" s="19" t="s">
        <v>238</v>
      </c>
      <c r="E220" s="117">
        <v>6</v>
      </c>
      <c r="F220" s="118">
        <v>1</v>
      </c>
      <c r="G220" s="92">
        <v>4.2</v>
      </c>
      <c r="H220" s="118">
        <v>-1</v>
      </c>
      <c r="I220" s="93">
        <v>0</v>
      </c>
      <c r="J220" s="94"/>
      <c r="K220" s="95">
        <v>491</v>
      </c>
      <c r="L220" s="94">
        <v>81.833333333333329</v>
      </c>
      <c r="M220" s="96" t="s">
        <v>278</v>
      </c>
    </row>
    <row r="221" spans="4:13" ht="15.75" x14ac:dyDescent="0.5">
      <c r="D221" s="19" t="s">
        <v>144</v>
      </c>
      <c r="E221" s="117">
        <v>27</v>
      </c>
      <c r="F221" s="118">
        <v>1</v>
      </c>
      <c r="G221" s="92">
        <v>4.115384615384615</v>
      </c>
      <c r="H221" s="118">
        <v>-1</v>
      </c>
      <c r="I221" s="93">
        <v>0</v>
      </c>
      <c r="J221" s="94"/>
      <c r="K221" s="95">
        <v>878</v>
      </c>
      <c r="L221" s="94">
        <v>32.518518518518519</v>
      </c>
      <c r="M221" s="96" t="s">
        <v>278</v>
      </c>
    </row>
    <row r="222" spans="4:13" ht="15.75" x14ac:dyDescent="0.5">
      <c r="D222" s="19" t="s">
        <v>201</v>
      </c>
      <c r="E222" s="117">
        <v>6</v>
      </c>
      <c r="F222" s="118">
        <v>1</v>
      </c>
      <c r="G222" s="92">
        <v>4.5</v>
      </c>
      <c r="H222" s="118">
        <v>-1</v>
      </c>
      <c r="I222" s="93">
        <v>0</v>
      </c>
      <c r="J222" s="94"/>
      <c r="K222" s="95">
        <v>320</v>
      </c>
      <c r="L222" s="94">
        <v>53.333333333333336</v>
      </c>
      <c r="M222" s="96" t="s">
        <v>278</v>
      </c>
    </row>
    <row r="223" spans="4:13" ht="15.75" x14ac:dyDescent="0.5">
      <c r="D223" s="19" t="s">
        <v>81</v>
      </c>
      <c r="E223" s="117">
        <v>11</v>
      </c>
      <c r="F223" s="118">
        <v>1</v>
      </c>
      <c r="G223" s="92">
        <v>4.0909090909090908</v>
      </c>
      <c r="H223" s="118">
        <v>-1</v>
      </c>
      <c r="I223" s="93">
        <v>0</v>
      </c>
      <c r="J223" s="94"/>
      <c r="K223" s="95">
        <v>431</v>
      </c>
      <c r="L223" s="94">
        <v>39.18181818181818</v>
      </c>
      <c r="M223" s="96" t="s">
        <v>278</v>
      </c>
    </row>
    <row r="224" spans="4:13" ht="15.75" x14ac:dyDescent="0.5">
      <c r="D224" s="19" t="s">
        <v>158</v>
      </c>
      <c r="E224" s="117">
        <v>9</v>
      </c>
      <c r="F224" s="118">
        <v>1</v>
      </c>
      <c r="G224" s="92">
        <v>4.125</v>
      </c>
      <c r="H224" s="118">
        <v>1</v>
      </c>
      <c r="I224" s="93">
        <v>0.21621621621621623</v>
      </c>
      <c r="J224" s="94">
        <v>12</v>
      </c>
      <c r="K224" s="95">
        <v>247</v>
      </c>
      <c r="L224" s="94">
        <v>27.444444444444443</v>
      </c>
      <c r="M224" s="96" t="s">
        <v>278</v>
      </c>
    </row>
    <row r="225" spans="4:13" ht="15.75" x14ac:dyDescent="0.5">
      <c r="D225" s="19" t="s">
        <v>186</v>
      </c>
      <c r="E225" s="117">
        <v>22</v>
      </c>
      <c r="F225" s="118">
        <v>1</v>
      </c>
      <c r="G225" s="92">
        <v>4.8095238095238093</v>
      </c>
      <c r="H225" s="118">
        <v>-1</v>
      </c>
      <c r="I225" s="93">
        <v>0</v>
      </c>
      <c r="J225" s="94"/>
      <c r="K225" s="95">
        <v>1496</v>
      </c>
      <c r="L225" s="94">
        <v>68</v>
      </c>
      <c r="M225" s="96" t="s">
        <v>278</v>
      </c>
    </row>
    <row r="226" spans="4:13" ht="15.75" x14ac:dyDescent="0.5">
      <c r="D226" s="19" t="s">
        <v>82</v>
      </c>
      <c r="E226" s="117">
        <v>18</v>
      </c>
      <c r="F226" s="118">
        <v>1</v>
      </c>
      <c r="G226" s="92">
        <v>4.625</v>
      </c>
      <c r="H226" s="118">
        <v>-1</v>
      </c>
      <c r="I226" s="93">
        <v>0</v>
      </c>
      <c r="J226" s="94"/>
      <c r="K226" s="95">
        <v>1941</v>
      </c>
      <c r="L226" s="94">
        <v>107.83333333333333</v>
      </c>
      <c r="M226" s="96" t="s">
        <v>278</v>
      </c>
    </row>
    <row r="227" spans="4:13" ht="15.75" x14ac:dyDescent="0.5">
      <c r="D227" s="19" t="s">
        <v>146</v>
      </c>
      <c r="E227" s="117">
        <v>13</v>
      </c>
      <c r="F227" s="118">
        <v>1</v>
      </c>
      <c r="G227" s="92">
        <v>4.1538461538461542</v>
      </c>
      <c r="H227" s="118">
        <v>-1</v>
      </c>
      <c r="I227" s="93">
        <v>0</v>
      </c>
      <c r="J227" s="94"/>
      <c r="K227" s="95">
        <v>549</v>
      </c>
      <c r="L227" s="94">
        <v>42.230769230769234</v>
      </c>
      <c r="M227" s="96" t="s">
        <v>278</v>
      </c>
    </row>
    <row r="228" spans="4:13" ht="15.75" x14ac:dyDescent="0.5">
      <c r="D228" s="19" t="s">
        <v>228</v>
      </c>
      <c r="E228" s="117">
        <v>11</v>
      </c>
      <c r="F228" s="118">
        <v>1</v>
      </c>
      <c r="G228" s="92">
        <v>4.3636363636363633</v>
      </c>
      <c r="H228" s="118">
        <v>-1</v>
      </c>
      <c r="I228" s="93">
        <v>0</v>
      </c>
      <c r="J228" s="94"/>
      <c r="K228" s="95">
        <v>264</v>
      </c>
      <c r="L228" s="94">
        <v>24</v>
      </c>
      <c r="M228" s="96" t="s">
        <v>278</v>
      </c>
    </row>
    <row r="229" spans="4:13" ht="15.75" x14ac:dyDescent="0.5">
      <c r="D229" s="19" t="s">
        <v>11</v>
      </c>
      <c r="E229" s="117">
        <v>18</v>
      </c>
      <c r="F229" s="118">
        <v>1</v>
      </c>
      <c r="G229" s="92">
        <v>4.166666666666667</v>
      </c>
      <c r="H229" s="118">
        <v>1</v>
      </c>
      <c r="I229" s="93">
        <v>0.12178387650085763</v>
      </c>
      <c r="J229" s="94"/>
      <c r="K229" s="95">
        <v>1166</v>
      </c>
      <c r="L229" s="94">
        <v>64.777777777777771</v>
      </c>
      <c r="M229" s="96" t="s">
        <v>278</v>
      </c>
    </row>
    <row r="230" spans="4:13" ht="15.75" x14ac:dyDescent="0.5">
      <c r="D230" s="19" t="s">
        <v>212</v>
      </c>
      <c r="E230" s="117">
        <v>28</v>
      </c>
      <c r="F230" s="118">
        <v>1</v>
      </c>
      <c r="G230" s="92">
        <v>3.8928571428571428</v>
      </c>
      <c r="H230" s="118">
        <v>-1</v>
      </c>
      <c r="I230" s="93">
        <v>0</v>
      </c>
      <c r="J230" s="94"/>
      <c r="K230" s="95">
        <v>986</v>
      </c>
      <c r="L230" s="94">
        <v>35.214285714285715</v>
      </c>
      <c r="M230" s="96" t="s">
        <v>278</v>
      </c>
    </row>
    <row r="231" spans="4:13" ht="15.75" x14ac:dyDescent="0.5">
      <c r="D231" s="19" t="s">
        <v>229</v>
      </c>
      <c r="E231" s="117">
        <v>4</v>
      </c>
      <c r="F231" s="118">
        <v>0</v>
      </c>
      <c r="G231" s="92">
        <v>3.25</v>
      </c>
      <c r="H231" s="118">
        <v>-1</v>
      </c>
      <c r="I231" s="93">
        <v>0</v>
      </c>
      <c r="J231" s="94"/>
      <c r="K231" s="95">
        <v>116</v>
      </c>
      <c r="L231" s="94">
        <v>29</v>
      </c>
      <c r="M231" s="96" t="s">
        <v>278</v>
      </c>
    </row>
    <row r="232" spans="4:13" ht="15.75" x14ac:dyDescent="0.5">
      <c r="D232" s="19" t="s">
        <v>150</v>
      </c>
      <c r="E232" s="117">
        <v>14</v>
      </c>
      <c r="F232" s="118">
        <v>1</v>
      </c>
      <c r="G232" s="92">
        <v>3.7857142857142856</v>
      </c>
      <c r="H232" s="118">
        <v>-1</v>
      </c>
      <c r="I232" s="93">
        <v>0</v>
      </c>
      <c r="J232" s="94"/>
      <c r="K232" s="95">
        <v>643</v>
      </c>
      <c r="L232" s="94">
        <v>45.928571428571431</v>
      </c>
      <c r="M232" s="96" t="s">
        <v>278</v>
      </c>
    </row>
    <row r="233" spans="4:13" ht="15.75" x14ac:dyDescent="0.5">
      <c r="D233" s="19" t="s">
        <v>29</v>
      </c>
      <c r="E233" s="117">
        <v>59</v>
      </c>
      <c r="F233" s="118">
        <v>1</v>
      </c>
      <c r="G233" s="92">
        <v>3.8771929824561404</v>
      </c>
      <c r="H233" s="118">
        <v>1</v>
      </c>
      <c r="I233" s="93">
        <v>0.26138490330630071</v>
      </c>
      <c r="J233" s="94">
        <v>11.571428571428571</v>
      </c>
      <c r="K233" s="95">
        <v>1349</v>
      </c>
      <c r="L233" s="94">
        <v>22.864406779661017</v>
      </c>
      <c r="M233" s="96" t="s">
        <v>278</v>
      </c>
    </row>
    <row r="234" spans="4:13" ht="15.75" x14ac:dyDescent="0.5">
      <c r="D234" s="19" t="s">
        <v>202</v>
      </c>
      <c r="E234" s="117">
        <v>26</v>
      </c>
      <c r="F234" s="118">
        <v>1</v>
      </c>
      <c r="G234" s="92">
        <v>4.12</v>
      </c>
      <c r="H234" s="118">
        <v>-1</v>
      </c>
      <c r="I234" s="93">
        <v>0</v>
      </c>
      <c r="J234" s="94"/>
      <c r="K234" s="95">
        <v>3017</v>
      </c>
      <c r="L234" s="94">
        <v>116.03846153846153</v>
      </c>
      <c r="M234" s="96" t="s">
        <v>278</v>
      </c>
    </row>
    <row r="235" spans="4:13" ht="15.75" x14ac:dyDescent="0.5">
      <c r="D235" s="19" t="s">
        <v>31</v>
      </c>
      <c r="E235" s="117">
        <v>33</v>
      </c>
      <c r="F235" s="118">
        <v>1</v>
      </c>
      <c r="G235" s="92">
        <v>4.32258064516129</v>
      </c>
      <c r="H235" s="118">
        <v>-1</v>
      </c>
      <c r="I235" s="93">
        <v>0</v>
      </c>
      <c r="J235" s="94"/>
      <c r="K235" s="95">
        <v>2296</v>
      </c>
      <c r="L235" s="94">
        <v>69.575757575757578</v>
      </c>
      <c r="M235" s="96" t="s">
        <v>278</v>
      </c>
    </row>
    <row r="236" spans="4:13" ht="15.75" x14ac:dyDescent="0.5">
      <c r="D236" s="19" t="s">
        <v>159</v>
      </c>
      <c r="E236" s="117">
        <v>22</v>
      </c>
      <c r="F236" s="118">
        <v>1</v>
      </c>
      <c r="G236" s="92">
        <v>4.1428571428571432</v>
      </c>
      <c r="H236" s="118">
        <v>-1</v>
      </c>
      <c r="I236" s="93">
        <v>0</v>
      </c>
      <c r="J236" s="94"/>
      <c r="K236" s="95">
        <v>1346</v>
      </c>
      <c r="L236" s="94">
        <v>61.18181818181818</v>
      </c>
      <c r="M236" s="96" t="s">
        <v>278</v>
      </c>
    </row>
    <row r="237" spans="4:13" ht="15.75" x14ac:dyDescent="0.5">
      <c r="D237" s="19" t="s">
        <v>231</v>
      </c>
      <c r="E237" s="117">
        <v>45</v>
      </c>
      <c r="F237" s="118">
        <v>1</v>
      </c>
      <c r="G237" s="92">
        <v>3.9555555555555557</v>
      </c>
      <c r="H237" s="118">
        <v>-1</v>
      </c>
      <c r="I237" s="93">
        <v>0</v>
      </c>
      <c r="J237" s="94"/>
      <c r="K237" s="95">
        <v>597</v>
      </c>
      <c r="L237" s="94">
        <v>13.266666666666667</v>
      </c>
      <c r="M237" s="96" t="s">
        <v>278</v>
      </c>
    </row>
    <row r="238" spans="4:13" ht="15.75" x14ac:dyDescent="0.5">
      <c r="D238" s="19" t="s">
        <v>168</v>
      </c>
      <c r="E238" s="117">
        <v>10</v>
      </c>
      <c r="F238" s="118"/>
      <c r="G238" s="92"/>
      <c r="H238" s="118">
        <v>-1</v>
      </c>
      <c r="I238" s="93">
        <v>0</v>
      </c>
      <c r="J238" s="94"/>
      <c r="K238" s="95">
        <v>1325</v>
      </c>
      <c r="L238" s="94">
        <v>132.5</v>
      </c>
      <c r="M238" s="96" t="s">
        <v>278</v>
      </c>
    </row>
    <row r="239" spans="4:13" ht="15.75" x14ac:dyDescent="0.5">
      <c r="D239" s="19" t="s">
        <v>160</v>
      </c>
      <c r="E239" s="117">
        <v>9</v>
      </c>
      <c r="F239" s="118">
        <v>1</v>
      </c>
      <c r="G239" s="92">
        <v>4.4444444444444446</v>
      </c>
      <c r="H239" s="118">
        <v>-1</v>
      </c>
      <c r="I239" s="93">
        <v>0</v>
      </c>
      <c r="J239" s="94"/>
      <c r="K239" s="95">
        <v>413</v>
      </c>
      <c r="L239" s="94">
        <v>45.888888888888886</v>
      </c>
      <c r="M239" s="96" t="s">
        <v>278</v>
      </c>
    </row>
    <row r="240" spans="4:13" ht="15.75" x14ac:dyDescent="0.5">
      <c r="D240" s="19" t="s">
        <v>10</v>
      </c>
      <c r="E240" s="117">
        <v>48</v>
      </c>
      <c r="F240" s="118">
        <v>1</v>
      </c>
      <c r="G240" s="92">
        <v>4.041666666666667</v>
      </c>
      <c r="H240" s="118">
        <v>-1</v>
      </c>
      <c r="I240" s="93">
        <v>0</v>
      </c>
      <c r="J240" s="94"/>
      <c r="K240" s="95">
        <v>554</v>
      </c>
      <c r="L240" s="94">
        <v>11.541666666666666</v>
      </c>
      <c r="M240" s="96" t="s">
        <v>278</v>
      </c>
    </row>
    <row r="241" spans="4:13" ht="15.75" x14ac:dyDescent="0.5">
      <c r="D241" s="19" t="s">
        <v>83</v>
      </c>
      <c r="E241" s="117">
        <v>1</v>
      </c>
      <c r="F241" s="118">
        <v>1</v>
      </c>
      <c r="G241" s="92">
        <v>5</v>
      </c>
      <c r="H241" s="118">
        <v>-1</v>
      </c>
      <c r="I241" s="93">
        <v>0</v>
      </c>
      <c r="J241" s="94"/>
      <c r="K241" s="95">
        <v>10</v>
      </c>
      <c r="L241" s="94">
        <v>10</v>
      </c>
      <c r="M241" s="96" t="s">
        <v>278</v>
      </c>
    </row>
    <row r="242" spans="4:13" ht="15.75" x14ac:dyDescent="0.5">
      <c r="D242" s="19" t="s">
        <v>248</v>
      </c>
      <c r="E242" s="117">
        <v>7</v>
      </c>
      <c r="F242" s="118">
        <v>1</v>
      </c>
      <c r="G242" s="92">
        <v>4.8571428571428568</v>
      </c>
      <c r="H242" s="118">
        <v>-1</v>
      </c>
      <c r="I242" s="93">
        <v>0</v>
      </c>
      <c r="J242" s="94"/>
      <c r="K242" s="95">
        <v>296</v>
      </c>
      <c r="L242" s="94">
        <v>42.285714285714285</v>
      </c>
      <c r="M242" s="96" t="s">
        <v>278</v>
      </c>
    </row>
    <row r="243" spans="4:13" ht="15.75" x14ac:dyDescent="0.5">
      <c r="D243" s="19" t="s">
        <v>175</v>
      </c>
      <c r="E243" s="117">
        <v>9</v>
      </c>
      <c r="F243" s="118">
        <v>1</v>
      </c>
      <c r="G243" s="92">
        <v>4.5</v>
      </c>
      <c r="H243" s="118">
        <v>-1</v>
      </c>
      <c r="I243" s="93">
        <v>0</v>
      </c>
      <c r="J243" s="94"/>
      <c r="K243" s="95">
        <v>215</v>
      </c>
      <c r="L243" s="94">
        <v>23.888888888888889</v>
      </c>
      <c r="M243" s="96" t="s">
        <v>278</v>
      </c>
    </row>
    <row r="244" spans="4:13" ht="15.75" x14ac:dyDescent="0.5">
      <c r="D244" s="19" t="s">
        <v>128</v>
      </c>
      <c r="E244" s="117">
        <v>9</v>
      </c>
      <c r="F244" s="118">
        <v>1</v>
      </c>
      <c r="G244" s="92">
        <v>4.4444444444444446</v>
      </c>
      <c r="H244" s="118">
        <v>0</v>
      </c>
      <c r="I244" s="93">
        <v>3.5781544256120526E-2</v>
      </c>
      <c r="J244" s="94">
        <v>8</v>
      </c>
      <c r="K244" s="95">
        <v>512</v>
      </c>
      <c r="L244" s="94">
        <v>56.888888888888886</v>
      </c>
      <c r="M244" s="96" t="s">
        <v>278</v>
      </c>
    </row>
    <row r="245" spans="4:13" ht="15.75" x14ac:dyDescent="0.5">
      <c r="D245" s="19" t="s">
        <v>84</v>
      </c>
      <c r="E245" s="117">
        <v>69</v>
      </c>
      <c r="F245" s="118">
        <v>1</v>
      </c>
      <c r="G245" s="92">
        <v>4.2272727272727275</v>
      </c>
      <c r="H245" s="118">
        <v>1</v>
      </c>
      <c r="I245" s="93">
        <v>0.11512134411947729</v>
      </c>
      <c r="J245" s="94"/>
      <c r="K245" s="95">
        <v>11249</v>
      </c>
      <c r="L245" s="94">
        <v>163.02898550724638</v>
      </c>
      <c r="M245" s="96" t="s">
        <v>278</v>
      </c>
    </row>
    <row r="246" spans="4:13" ht="15.75" x14ac:dyDescent="0.5">
      <c r="D246" s="19" t="s">
        <v>85</v>
      </c>
      <c r="E246" s="117">
        <v>39</v>
      </c>
      <c r="F246" s="118">
        <v>1</v>
      </c>
      <c r="G246" s="92">
        <v>4.1052631578947372</v>
      </c>
      <c r="H246" s="118">
        <v>0</v>
      </c>
      <c r="I246" s="93">
        <v>4.2448979591836737E-2</v>
      </c>
      <c r="J246" s="94"/>
      <c r="K246" s="95">
        <v>1225</v>
      </c>
      <c r="L246" s="94">
        <v>31.410256410256409</v>
      </c>
      <c r="M246" s="96" t="s">
        <v>278</v>
      </c>
    </row>
    <row r="247" spans="4:13" ht="15.75" x14ac:dyDescent="0.5">
      <c r="D247" s="19" t="s">
        <v>203</v>
      </c>
      <c r="E247" s="117">
        <v>6</v>
      </c>
      <c r="F247" s="118">
        <v>1</v>
      </c>
      <c r="G247" s="92">
        <v>4.166666666666667</v>
      </c>
      <c r="H247" s="118">
        <v>-1</v>
      </c>
      <c r="I247" s="93">
        <v>0</v>
      </c>
      <c r="J247" s="94"/>
      <c r="K247" s="95">
        <v>174</v>
      </c>
      <c r="L247" s="94">
        <v>29</v>
      </c>
      <c r="M247" s="96" t="s">
        <v>278</v>
      </c>
    </row>
    <row r="248" spans="4:13" ht="15.75" x14ac:dyDescent="0.5">
      <c r="D248" s="19" t="s">
        <v>161</v>
      </c>
      <c r="E248" s="117">
        <v>2</v>
      </c>
      <c r="F248" s="118">
        <v>1</v>
      </c>
      <c r="G248" s="92">
        <v>4</v>
      </c>
      <c r="H248" s="118">
        <v>-1</v>
      </c>
      <c r="I248" s="93">
        <v>0</v>
      </c>
      <c r="J248" s="94"/>
      <c r="K248" s="95">
        <v>26</v>
      </c>
      <c r="L248" s="94">
        <v>13</v>
      </c>
      <c r="M248" s="96" t="s">
        <v>278</v>
      </c>
    </row>
    <row r="249" spans="4:13" ht="15.75" x14ac:dyDescent="0.5">
      <c r="D249" s="19" t="s">
        <v>209</v>
      </c>
      <c r="E249" s="117">
        <v>12</v>
      </c>
      <c r="F249" s="118">
        <v>1</v>
      </c>
      <c r="G249" s="92">
        <v>4.416666666666667</v>
      </c>
      <c r="H249" s="118">
        <v>1</v>
      </c>
      <c r="I249" s="93">
        <v>0.12448132780082988</v>
      </c>
      <c r="J249" s="94"/>
      <c r="K249" s="95">
        <v>241</v>
      </c>
      <c r="L249" s="94">
        <v>20.083333333333332</v>
      </c>
      <c r="M249" s="96" t="s">
        <v>278</v>
      </c>
    </row>
    <row r="250" spans="4:13" ht="15.75" x14ac:dyDescent="0.5">
      <c r="D250" s="19" t="s">
        <v>210</v>
      </c>
      <c r="E250" s="117">
        <v>30</v>
      </c>
      <c r="F250" s="118">
        <v>1</v>
      </c>
      <c r="G250" s="92">
        <v>4.0344827586206895</v>
      </c>
      <c r="H250" s="118">
        <v>-1</v>
      </c>
      <c r="I250" s="93">
        <v>0</v>
      </c>
      <c r="J250" s="94"/>
      <c r="K250" s="95">
        <v>1384</v>
      </c>
      <c r="L250" s="94">
        <v>46.133333333333333</v>
      </c>
      <c r="M250" s="96" t="s">
        <v>278</v>
      </c>
    </row>
    <row r="251" spans="4:13" ht="15.75" x14ac:dyDescent="0.5">
      <c r="D251" s="19" t="s">
        <v>58</v>
      </c>
      <c r="E251" s="117">
        <v>33</v>
      </c>
      <c r="F251" s="118">
        <v>1</v>
      </c>
      <c r="G251" s="92">
        <v>4.1818181818181817</v>
      </c>
      <c r="H251" s="118">
        <v>1</v>
      </c>
      <c r="I251" s="93">
        <v>0.12550607287449392</v>
      </c>
      <c r="J251" s="94">
        <v>17</v>
      </c>
      <c r="K251" s="95">
        <v>954</v>
      </c>
      <c r="L251" s="94">
        <v>28.90909090909091</v>
      </c>
      <c r="M251" s="96" t="s">
        <v>278</v>
      </c>
    </row>
    <row r="252" spans="4:13" ht="15.75" x14ac:dyDescent="0.5">
      <c r="D252" s="19" t="s">
        <v>86</v>
      </c>
      <c r="E252" s="117">
        <v>14</v>
      </c>
      <c r="F252" s="118">
        <v>1</v>
      </c>
      <c r="G252" s="92">
        <v>4.2857142857142856</v>
      </c>
      <c r="H252" s="118">
        <v>-1</v>
      </c>
      <c r="I252" s="93">
        <v>0</v>
      </c>
      <c r="J252" s="94"/>
      <c r="K252" s="95">
        <v>892</v>
      </c>
      <c r="L252" s="94">
        <v>63.714285714285715</v>
      </c>
      <c r="M252" s="96" t="s">
        <v>278</v>
      </c>
    </row>
    <row r="253" spans="4:13" ht="15.75" x14ac:dyDescent="0.5">
      <c r="D253" s="19" t="s">
        <v>211</v>
      </c>
      <c r="E253" s="117">
        <v>18</v>
      </c>
      <c r="F253" s="118">
        <v>1</v>
      </c>
      <c r="G253" s="92">
        <v>4.2222222222222223</v>
      </c>
      <c r="H253" s="118">
        <v>1</v>
      </c>
      <c r="I253" s="93">
        <v>9.8121085594989568E-2</v>
      </c>
      <c r="J253" s="94"/>
      <c r="K253" s="95">
        <v>958</v>
      </c>
      <c r="L253" s="94">
        <v>53.222222222222221</v>
      </c>
      <c r="M253" s="96" t="s">
        <v>278</v>
      </c>
    </row>
    <row r="254" spans="4:13" ht="15.75" x14ac:dyDescent="0.5">
      <c r="D254" s="19" t="s">
        <v>59</v>
      </c>
      <c r="E254" s="117">
        <v>9</v>
      </c>
      <c r="F254" s="118">
        <v>1</v>
      </c>
      <c r="G254" s="92">
        <v>4.2222222222222223</v>
      </c>
      <c r="H254" s="118">
        <v>1</v>
      </c>
      <c r="I254" s="93">
        <v>0.30384615384615382</v>
      </c>
      <c r="J254" s="94"/>
      <c r="K254" s="95">
        <v>260</v>
      </c>
      <c r="L254" s="94">
        <v>28.888888888888889</v>
      </c>
      <c r="M254" s="96" t="s">
        <v>279</v>
      </c>
    </row>
    <row r="255" spans="4:13" ht="15.75" x14ac:dyDescent="0.5">
      <c r="D255" s="19" t="s">
        <v>60</v>
      </c>
      <c r="E255" s="117">
        <v>23</v>
      </c>
      <c r="F255" s="118">
        <v>1</v>
      </c>
      <c r="G255" s="92">
        <v>4.2173913043478262</v>
      </c>
      <c r="H255" s="118">
        <v>-1</v>
      </c>
      <c r="I255" s="93">
        <v>0</v>
      </c>
      <c r="J255" s="94"/>
      <c r="K255" s="95">
        <v>460</v>
      </c>
      <c r="L255" s="94">
        <v>20</v>
      </c>
      <c r="M255" s="96" t="s">
        <v>278</v>
      </c>
    </row>
    <row r="256" spans="4:13" ht="15.75" x14ac:dyDescent="0.5">
      <c r="D256" s="19" t="s">
        <v>87</v>
      </c>
      <c r="E256" s="117">
        <v>25</v>
      </c>
      <c r="F256" s="118">
        <v>1</v>
      </c>
      <c r="G256" s="92">
        <v>4.375</v>
      </c>
      <c r="H256" s="118">
        <v>1</v>
      </c>
      <c r="I256" s="93">
        <v>0.1446135831381733</v>
      </c>
      <c r="J256" s="94"/>
      <c r="K256" s="95">
        <v>1708</v>
      </c>
      <c r="L256" s="94">
        <v>68.319999999999993</v>
      </c>
      <c r="M256" s="96" t="s">
        <v>278</v>
      </c>
    </row>
    <row r="257" spans="4:13" ht="15.75" x14ac:dyDescent="0.5">
      <c r="D257" s="19" t="s">
        <v>129</v>
      </c>
      <c r="E257" s="117">
        <v>5</v>
      </c>
      <c r="F257" s="118">
        <v>1</v>
      </c>
      <c r="G257" s="92">
        <v>4.4000000000000004</v>
      </c>
      <c r="H257" s="118">
        <v>1</v>
      </c>
      <c r="I257" s="93">
        <v>0.2857142857142857</v>
      </c>
      <c r="J257" s="94"/>
      <c r="K257" s="95">
        <v>560</v>
      </c>
      <c r="L257" s="94">
        <v>112</v>
      </c>
      <c r="M257" s="96" t="s">
        <v>279</v>
      </c>
    </row>
    <row r="258" spans="4:13" ht="15.75" x14ac:dyDescent="0.5">
      <c r="D258" s="19" t="s">
        <v>88</v>
      </c>
      <c r="E258" s="117">
        <v>3</v>
      </c>
      <c r="F258" s="118">
        <v>1</v>
      </c>
      <c r="G258" s="92">
        <v>4.666666666666667</v>
      </c>
      <c r="H258" s="118">
        <v>-1</v>
      </c>
      <c r="I258" s="93">
        <v>0</v>
      </c>
      <c r="J258" s="94"/>
      <c r="K258" s="95">
        <v>117</v>
      </c>
      <c r="L258" s="94">
        <v>39</v>
      </c>
      <c r="M258" s="96" t="s">
        <v>278</v>
      </c>
    </row>
    <row r="259" spans="4:13" ht="15.75" x14ac:dyDescent="0.5">
      <c r="D259" s="19" t="s">
        <v>35</v>
      </c>
      <c r="E259" s="117">
        <v>2</v>
      </c>
      <c r="F259" s="118">
        <v>1</v>
      </c>
      <c r="G259" s="92">
        <v>5</v>
      </c>
      <c r="H259" s="118">
        <v>-1</v>
      </c>
      <c r="I259" s="93">
        <v>0</v>
      </c>
      <c r="J259" s="94"/>
      <c r="K259" s="95">
        <v>36</v>
      </c>
      <c r="L259" s="94">
        <v>18</v>
      </c>
      <c r="M259" s="96" t="s">
        <v>278</v>
      </c>
    </row>
    <row r="260" spans="4:13" ht="15.75" x14ac:dyDescent="0.5">
      <c r="D260" s="19" t="s">
        <v>136</v>
      </c>
      <c r="E260" s="117">
        <v>25</v>
      </c>
      <c r="F260" s="118">
        <v>1</v>
      </c>
      <c r="G260" s="92">
        <v>4.5999999999999996</v>
      </c>
      <c r="H260" s="118">
        <v>0</v>
      </c>
      <c r="I260" s="93">
        <v>5.3475935828877004E-2</v>
      </c>
      <c r="J260" s="94"/>
      <c r="K260" s="95">
        <v>1122</v>
      </c>
      <c r="L260" s="94">
        <v>44.88</v>
      </c>
      <c r="M260" s="96" t="s">
        <v>278</v>
      </c>
    </row>
    <row r="261" spans="4:13" ht="15.75" x14ac:dyDescent="0.5">
      <c r="D261" s="19" t="s">
        <v>149</v>
      </c>
      <c r="E261" s="117">
        <v>38</v>
      </c>
      <c r="F261" s="118">
        <v>1</v>
      </c>
      <c r="G261" s="92">
        <v>4.1388888888888893</v>
      </c>
      <c r="H261" s="118">
        <v>-1</v>
      </c>
      <c r="I261" s="93">
        <v>0</v>
      </c>
      <c r="J261" s="94"/>
      <c r="K261" s="95">
        <v>964</v>
      </c>
      <c r="L261" s="94">
        <v>25.368421052631579</v>
      </c>
      <c r="M261" s="96" t="s">
        <v>278</v>
      </c>
    </row>
    <row r="262" spans="4:13" ht="15.75" x14ac:dyDescent="0.5">
      <c r="D262" s="19" t="s">
        <v>162</v>
      </c>
      <c r="E262" s="117">
        <v>10</v>
      </c>
      <c r="F262" s="118">
        <v>1</v>
      </c>
      <c r="G262" s="92">
        <v>4.0999999999999996</v>
      </c>
      <c r="H262" s="118">
        <v>-1</v>
      </c>
      <c r="I262" s="93">
        <v>3.3783783783783786E-2</v>
      </c>
      <c r="J262" s="94">
        <v>30</v>
      </c>
      <c r="K262" s="95">
        <v>286</v>
      </c>
      <c r="L262" s="94">
        <v>28.6</v>
      </c>
      <c r="M262" s="96" t="s">
        <v>278</v>
      </c>
    </row>
    <row r="263" spans="4:13" ht="15.75" x14ac:dyDescent="0.5">
      <c r="D263" s="19" t="s">
        <v>234</v>
      </c>
      <c r="E263" s="117">
        <v>8</v>
      </c>
      <c r="F263" s="118">
        <v>1</v>
      </c>
      <c r="G263" s="92">
        <v>4.375</v>
      </c>
      <c r="H263" s="118">
        <v>-1</v>
      </c>
      <c r="I263" s="93">
        <v>0</v>
      </c>
      <c r="J263" s="94"/>
      <c r="K263" s="95">
        <v>276</v>
      </c>
      <c r="L263" s="94">
        <v>34.5</v>
      </c>
      <c r="M263" s="96" t="s">
        <v>278</v>
      </c>
    </row>
    <row r="264" spans="4:13" ht="15.75" x14ac:dyDescent="0.5">
      <c r="D264" s="19" t="s">
        <v>255</v>
      </c>
      <c r="E264" s="117">
        <v>16</v>
      </c>
      <c r="F264" s="118">
        <v>1</v>
      </c>
      <c r="G264" s="92">
        <v>4</v>
      </c>
      <c r="H264" s="118">
        <v>-1</v>
      </c>
      <c r="I264" s="93">
        <v>0</v>
      </c>
      <c r="J264" s="94"/>
      <c r="K264" s="95">
        <v>1049</v>
      </c>
      <c r="L264" s="94">
        <v>65.5625</v>
      </c>
      <c r="M264" s="96" t="s">
        <v>278</v>
      </c>
    </row>
    <row r="265" spans="4:13" ht="15.75" x14ac:dyDescent="0.5">
      <c r="D265" s="19" t="s">
        <v>249</v>
      </c>
      <c r="E265" s="117">
        <v>8</v>
      </c>
      <c r="F265" s="118">
        <v>1</v>
      </c>
      <c r="G265" s="92">
        <v>4.375</v>
      </c>
      <c r="H265" s="118">
        <v>-1</v>
      </c>
      <c r="I265" s="93">
        <v>0</v>
      </c>
      <c r="J265" s="94"/>
      <c r="K265" s="95">
        <v>358</v>
      </c>
      <c r="L265" s="94">
        <v>44.75</v>
      </c>
      <c r="M265" s="96" t="s">
        <v>278</v>
      </c>
    </row>
    <row r="266" spans="4:13" ht="15.75" x14ac:dyDescent="0.5">
      <c r="D266" s="19" t="s">
        <v>163</v>
      </c>
      <c r="E266" s="117">
        <v>11</v>
      </c>
      <c r="F266" s="118">
        <v>1</v>
      </c>
      <c r="G266" s="92">
        <v>4.2222222222222223</v>
      </c>
      <c r="H266" s="118">
        <v>1</v>
      </c>
      <c r="I266" s="93">
        <v>0.11952191235059761</v>
      </c>
      <c r="J266" s="94"/>
      <c r="K266" s="95">
        <v>1255</v>
      </c>
      <c r="L266" s="94">
        <v>114.09090909090909</v>
      </c>
      <c r="M266" s="96" t="s">
        <v>278</v>
      </c>
    </row>
    <row r="267" spans="4:13" ht="15.75" x14ac:dyDescent="0.5">
      <c r="D267" s="19" t="s">
        <v>9</v>
      </c>
      <c r="E267" s="117">
        <v>19</v>
      </c>
      <c r="F267" s="118">
        <v>1</v>
      </c>
      <c r="G267" s="92">
        <v>4.3684210526315788</v>
      </c>
      <c r="H267" s="118">
        <v>-1</v>
      </c>
      <c r="I267" s="93">
        <v>0</v>
      </c>
      <c r="J267" s="94"/>
      <c r="K267" s="95">
        <v>891</v>
      </c>
      <c r="L267" s="94">
        <v>46.89473684210526</v>
      </c>
      <c r="M267" s="96" t="s">
        <v>278</v>
      </c>
    </row>
    <row r="268" spans="4:13" ht="15.75" x14ac:dyDescent="0.5">
      <c r="D268" s="19" t="s">
        <v>89</v>
      </c>
      <c r="E268" s="117">
        <v>33</v>
      </c>
      <c r="F268" s="118">
        <v>1</v>
      </c>
      <c r="G268" s="92">
        <v>4.5625</v>
      </c>
      <c r="H268" s="118">
        <v>0</v>
      </c>
      <c r="I268" s="93">
        <v>8.1253059226627511E-2</v>
      </c>
      <c r="J268" s="94">
        <v>27</v>
      </c>
      <c r="K268" s="95">
        <v>2031</v>
      </c>
      <c r="L268" s="94">
        <v>61.545454545454547</v>
      </c>
      <c r="M268" s="96" t="s">
        <v>278</v>
      </c>
    </row>
    <row r="269" spans="4:13" ht="15.75" x14ac:dyDescent="0.5">
      <c r="D269" s="19" t="s">
        <v>266</v>
      </c>
      <c r="E269" s="118"/>
      <c r="F269" s="118"/>
      <c r="G269" s="92"/>
      <c r="H269" s="118"/>
      <c r="I269" s="93"/>
      <c r="J269" s="97"/>
      <c r="K269" s="98"/>
      <c r="L269" s="97"/>
      <c r="M269" s="99" t="s">
        <v>278</v>
      </c>
    </row>
    <row r="270" spans="4:13" ht="15.75" x14ac:dyDescent="0.5">
      <c r="D270" s="50" t="s">
        <v>267</v>
      </c>
      <c r="E270" s="118">
        <v>5069</v>
      </c>
      <c r="F270" s="118">
        <v>1</v>
      </c>
      <c r="G270" s="92">
        <v>4.2209373097991483</v>
      </c>
      <c r="H270" s="118">
        <v>0</v>
      </c>
      <c r="I270" s="93">
        <v>5.2301545141695729E-2</v>
      </c>
      <c r="J270" s="97">
        <v>19.351851851851851</v>
      </c>
      <c r="K270" s="98">
        <v>258352</v>
      </c>
      <c r="L270" s="97">
        <v>50.967054645886762</v>
      </c>
      <c r="M270" s="99" t="s">
        <v>278</v>
      </c>
    </row>
    <row r="271" spans="4:13" x14ac:dyDescent="0.45">
      <c r="G271"/>
    </row>
    <row r="272" spans="4:13" x14ac:dyDescent="0.45">
      <c r="G272"/>
    </row>
    <row r="273" spans="7:7" x14ac:dyDescent="0.45">
      <c r="G273"/>
    </row>
    <row r="274" spans="7:7" x14ac:dyDescent="0.45">
      <c r="G274"/>
    </row>
    <row r="275" spans="7:7" x14ac:dyDescent="0.45">
      <c r="G275"/>
    </row>
    <row r="276" spans="7:7" x14ac:dyDescent="0.45">
      <c r="G276"/>
    </row>
    <row r="277" spans="7:7" x14ac:dyDescent="0.45">
      <c r="G277"/>
    </row>
    <row r="278" spans="7:7" x14ac:dyDescent="0.45">
      <c r="G278"/>
    </row>
    <row r="279" spans="7:7" x14ac:dyDescent="0.45">
      <c r="G279"/>
    </row>
    <row r="280" spans="7:7" x14ac:dyDescent="0.45">
      <c r="G280"/>
    </row>
    <row r="281" spans="7:7" x14ac:dyDescent="0.45">
      <c r="G281"/>
    </row>
    <row r="282" spans="7:7" x14ac:dyDescent="0.45">
      <c r="G282"/>
    </row>
    <row r="283" spans="7:7" x14ac:dyDescent="0.45">
      <c r="G283"/>
    </row>
    <row r="284" spans="7:7" x14ac:dyDescent="0.45">
      <c r="G284"/>
    </row>
    <row r="285" spans="7:7" x14ac:dyDescent="0.45">
      <c r="G285"/>
    </row>
    <row r="286" spans="7:7" x14ac:dyDescent="0.45">
      <c r="G286"/>
    </row>
    <row r="287" spans="7:7" x14ac:dyDescent="0.45">
      <c r="G287"/>
    </row>
    <row r="288" spans="7:7" x14ac:dyDescent="0.45">
      <c r="G288"/>
    </row>
    <row r="289" spans="7:7" x14ac:dyDescent="0.45">
      <c r="G289"/>
    </row>
    <row r="290" spans="7:7" x14ac:dyDescent="0.45">
      <c r="G290"/>
    </row>
    <row r="291" spans="7:7" x14ac:dyDescent="0.45">
      <c r="G291"/>
    </row>
    <row r="292" spans="7:7" x14ac:dyDescent="0.45">
      <c r="G292"/>
    </row>
    <row r="293" spans="7:7" x14ac:dyDescent="0.45">
      <c r="G293"/>
    </row>
    <row r="294" spans="7:7" x14ac:dyDescent="0.45">
      <c r="G294"/>
    </row>
    <row r="295" spans="7:7" x14ac:dyDescent="0.45">
      <c r="G295"/>
    </row>
    <row r="296" spans="7:7" x14ac:dyDescent="0.45">
      <c r="G296"/>
    </row>
    <row r="297" spans="7:7" x14ac:dyDescent="0.45">
      <c r="G297"/>
    </row>
    <row r="298" spans="7:7" x14ac:dyDescent="0.45">
      <c r="G298"/>
    </row>
    <row r="299" spans="7:7" x14ac:dyDescent="0.45">
      <c r="G299"/>
    </row>
    <row r="300" spans="7:7" x14ac:dyDescent="0.45">
      <c r="G300"/>
    </row>
    <row r="301" spans="7:7" x14ac:dyDescent="0.45">
      <c r="G301"/>
    </row>
    <row r="302" spans="7:7" x14ac:dyDescent="0.45">
      <c r="G302"/>
    </row>
    <row r="303" spans="7:7" x14ac:dyDescent="0.45">
      <c r="G303"/>
    </row>
    <row r="304" spans="7:7" x14ac:dyDescent="0.45">
      <c r="G304"/>
    </row>
    <row r="305" spans="7:7" x14ac:dyDescent="0.45">
      <c r="G305"/>
    </row>
    <row r="306" spans="7:7" x14ac:dyDescent="0.45">
      <c r="G306"/>
    </row>
    <row r="307" spans="7:7" x14ac:dyDescent="0.45">
      <c r="G307"/>
    </row>
    <row r="308" spans="7:7" x14ac:dyDescent="0.45">
      <c r="G308"/>
    </row>
    <row r="309" spans="7:7" x14ac:dyDescent="0.45">
      <c r="G309"/>
    </row>
    <row r="310" spans="7:7" x14ac:dyDescent="0.45">
      <c r="G310"/>
    </row>
    <row r="311" spans="7:7" x14ac:dyDescent="0.45">
      <c r="G311"/>
    </row>
  </sheetData>
  <mergeCells count="2">
    <mergeCell ref="O6:O11"/>
    <mergeCell ref="O12:O15"/>
  </mergeCells>
  <conditionalFormatting pivot="1" sqref="F6:F270">
    <cfRule type="iconSet" priority="8">
      <iconSet showValue="0">
        <cfvo type="num" val="-1"/>
        <cfvo type="num" val="-0.5"/>
        <cfvo type="num" val="0.5"/>
      </iconSet>
    </cfRule>
  </conditionalFormatting>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iconSet" priority="3" id="{00000000-000E-0000-0600-000003000000}">
            <x14:iconSet showValue="0" custom="1">
              <x14:cfvo type="percent">
                <xm:f>0</xm:f>
              </x14:cfvo>
              <x14:cfvo type="num">
                <xm:f>-0.5</xm:f>
              </x14:cfvo>
              <x14:cfvo type="num">
                <xm:f>0.5</xm:f>
              </x14:cfvo>
              <x14:cfIcon iconSet="3Symbols2" iconId="0"/>
              <x14:cfIcon iconSet="3Symbols" iconId="1"/>
              <x14:cfIcon iconSet="3Symbols2" iconId="2"/>
            </x14:iconSet>
          </x14:cfRule>
          <xm:sqref>H6:H270</xm:sqref>
        </x14:conditionalFormatting>
        <x14:conditionalFormatting xmlns:xm="http://schemas.microsoft.com/office/excel/2006/main" pivot="1">
          <x14:cfRule type="iconSet" priority="1" id="{2F49F9A3-6254-4015-95E1-86EFCB36B62C}">
            <x14:iconSet iconSet="3Stars" showValue="0">
              <x14:cfvo type="percent">
                <xm:f>0</xm:f>
              </x14:cfvo>
              <x14:cfvo type="num">
                <xm:f>-0.5</xm:f>
              </x14:cfvo>
              <x14:cfvo type="num">
                <xm:f>0.5</xm:f>
              </x14:cfvo>
            </x14:iconSet>
          </x14:cfRule>
          <xm:sqref>F6:F270</xm:sqref>
        </x14:conditionalFormatting>
      </x14:conditionalFormattings>
    </ex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CAF539-33EC-4452-9328-C3AE03F9EA0D}">
  <dimension ref="E1:AX84"/>
  <sheetViews>
    <sheetView tabSelected="1" topLeftCell="E11" zoomScale="64" workbookViewId="0">
      <selection activeCell="T49" sqref="T49"/>
    </sheetView>
  </sheetViews>
  <sheetFormatPr defaultRowHeight="14.25" x14ac:dyDescent="0.45"/>
  <cols>
    <col min="7" max="7" width="24.53125" bestFit="1" customWidth="1"/>
    <col min="8" max="8" width="13.265625" bestFit="1" customWidth="1"/>
    <col min="9" max="9" width="28.6640625" bestFit="1" customWidth="1"/>
    <col min="10" max="10" width="10.3984375" bestFit="1" customWidth="1"/>
    <col min="11" max="11" width="15.06640625" bestFit="1" customWidth="1"/>
    <col min="12" max="12" width="22.33203125" bestFit="1" customWidth="1"/>
    <col min="31" max="31" width="22.53125" bestFit="1" customWidth="1"/>
    <col min="32" max="32" width="7.796875" bestFit="1" customWidth="1"/>
    <col min="33" max="33" width="21.796875" bestFit="1" customWidth="1"/>
  </cols>
  <sheetData>
    <row r="1" spans="5:50" ht="73.900000000000006" customHeight="1" x14ac:dyDescent="0.45"/>
    <row r="5" spans="5:50" ht="23.65" customHeight="1" x14ac:dyDescent="0.45"/>
    <row r="6" spans="5:50" ht="35.25" customHeight="1" x14ac:dyDescent="0.45"/>
    <row r="7" spans="5:50" ht="32.25" customHeight="1" x14ac:dyDescent="0.45"/>
    <row r="8" spans="5:50" ht="28.9" customHeight="1" thickBot="1" x14ac:dyDescent="0.5">
      <c r="AA8" s="72"/>
      <c r="AB8" s="72"/>
      <c r="AC8" s="72"/>
      <c r="AD8" s="72"/>
      <c r="AE8" s="72"/>
      <c r="AF8" s="72"/>
      <c r="AG8" s="72"/>
      <c r="AH8" s="72"/>
      <c r="AI8" s="72"/>
      <c r="AJ8" s="72"/>
      <c r="AK8" s="72"/>
      <c r="AL8" s="72"/>
      <c r="AM8" s="72"/>
      <c r="AN8" s="72"/>
      <c r="AO8" s="72"/>
      <c r="AP8" s="72"/>
      <c r="AQ8" s="72"/>
      <c r="AR8" s="72"/>
      <c r="AS8" s="72"/>
      <c r="AT8" s="72"/>
      <c r="AU8" s="72"/>
      <c r="AV8" s="72"/>
      <c r="AW8" s="72"/>
      <c r="AX8" s="72"/>
    </row>
    <row r="9" spans="5:50" ht="71.25" customHeight="1" thickBot="1" x14ac:dyDescent="0.5">
      <c r="F9" s="69" t="s">
        <v>2592</v>
      </c>
      <c r="G9" s="70"/>
      <c r="H9" s="70"/>
      <c r="I9" s="70"/>
      <c r="J9" s="70"/>
      <c r="K9" s="70"/>
      <c r="L9" s="70"/>
      <c r="M9" s="70"/>
      <c r="N9" s="70"/>
      <c r="O9" s="70"/>
      <c r="P9" s="70"/>
      <c r="Q9" s="70"/>
      <c r="R9" s="70"/>
      <c r="S9" s="70"/>
      <c r="T9" s="70"/>
      <c r="U9" s="71"/>
      <c r="AA9" s="72"/>
      <c r="AB9" s="72"/>
      <c r="AC9" s="73"/>
      <c r="AD9" s="74"/>
      <c r="AE9" s="74"/>
      <c r="AF9" s="74"/>
      <c r="AG9" s="74"/>
      <c r="AH9" s="74"/>
      <c r="AI9" s="74"/>
      <c r="AJ9" s="74"/>
      <c r="AK9" s="74"/>
      <c r="AL9" s="74"/>
      <c r="AM9" s="74"/>
      <c r="AN9" s="74"/>
      <c r="AO9" s="74"/>
      <c r="AP9" s="74"/>
      <c r="AQ9" s="74"/>
      <c r="AR9" s="74"/>
      <c r="AS9" s="74"/>
      <c r="AT9" s="72"/>
      <c r="AU9" s="72"/>
      <c r="AV9" s="72"/>
      <c r="AW9" s="72"/>
      <c r="AX9" s="72"/>
    </row>
    <row r="10" spans="5:50" ht="23.25" customHeight="1" x14ac:dyDescent="0.45">
      <c r="E10" s="33"/>
      <c r="F10" s="8"/>
      <c r="G10" s="8"/>
      <c r="H10" s="8"/>
      <c r="I10" s="8"/>
      <c r="J10" s="8"/>
      <c r="K10" s="8"/>
      <c r="L10" s="8"/>
      <c r="M10" s="8"/>
      <c r="N10" s="8"/>
      <c r="O10" s="8"/>
      <c r="P10" s="8"/>
      <c r="Q10" s="8"/>
      <c r="R10" s="8"/>
      <c r="S10" s="8"/>
      <c r="T10" s="8"/>
      <c r="U10" s="8"/>
      <c r="V10" s="34"/>
      <c r="AA10" s="72"/>
      <c r="AB10" s="72"/>
      <c r="AC10" s="72"/>
      <c r="AD10" s="72"/>
      <c r="AE10" s="72"/>
      <c r="AF10" s="72"/>
      <c r="AG10" s="72"/>
      <c r="AH10" s="72"/>
      <c r="AI10" s="72"/>
      <c r="AJ10" s="72"/>
      <c r="AK10" s="72"/>
      <c r="AL10" s="72"/>
      <c r="AM10" s="72"/>
      <c r="AN10" s="72"/>
      <c r="AO10" s="72"/>
      <c r="AP10" s="72"/>
      <c r="AQ10" s="72"/>
      <c r="AR10" s="72"/>
      <c r="AS10" s="72"/>
      <c r="AT10" s="72"/>
      <c r="AU10" s="72"/>
      <c r="AV10" s="72"/>
      <c r="AW10" s="72"/>
      <c r="AX10" s="72"/>
    </row>
    <row r="11" spans="5:50" ht="15.4" customHeight="1" x14ac:dyDescent="0.45">
      <c r="E11" s="35"/>
      <c r="F11" s="8"/>
      <c r="G11" s="8"/>
      <c r="H11" s="8"/>
      <c r="I11" s="8"/>
      <c r="J11" s="8"/>
      <c r="K11" s="8"/>
      <c r="L11" s="8"/>
      <c r="M11" s="8"/>
      <c r="N11" s="8"/>
      <c r="O11" s="8"/>
      <c r="P11" s="8"/>
      <c r="Q11" s="8"/>
      <c r="R11" s="8"/>
      <c r="S11" s="8"/>
      <c r="T11" s="8"/>
      <c r="U11" s="8"/>
      <c r="V11" s="36"/>
      <c r="AA11" s="72"/>
      <c r="AB11" s="72"/>
      <c r="AC11" s="72"/>
      <c r="AD11" s="72"/>
      <c r="AE11" s="72"/>
      <c r="AF11" s="72"/>
      <c r="AG11" s="72"/>
      <c r="AH11" s="72"/>
      <c r="AI11" s="72"/>
      <c r="AJ11" s="72"/>
      <c r="AK11" s="72"/>
      <c r="AL11" s="72"/>
      <c r="AM11" s="72"/>
      <c r="AN11" s="72"/>
      <c r="AO11" s="72"/>
      <c r="AP11" s="72"/>
      <c r="AQ11" s="72"/>
      <c r="AR11" s="72"/>
      <c r="AS11" s="72"/>
      <c r="AT11" s="72"/>
      <c r="AU11" s="72"/>
      <c r="AV11" s="72"/>
      <c r="AW11" s="72"/>
      <c r="AX11" s="72"/>
    </row>
    <row r="12" spans="5:50" x14ac:dyDescent="0.45">
      <c r="E12" s="35"/>
      <c r="F12" s="8"/>
      <c r="G12" s="8"/>
      <c r="H12" s="8"/>
      <c r="I12" s="8"/>
      <c r="J12" s="8"/>
      <c r="K12" s="8"/>
      <c r="L12" s="8"/>
      <c r="M12" s="8"/>
      <c r="N12" s="8"/>
      <c r="O12" s="8"/>
      <c r="P12" s="8"/>
      <c r="Q12" s="8"/>
      <c r="R12" s="8"/>
      <c r="S12" s="8"/>
      <c r="T12" s="8"/>
      <c r="U12" s="8"/>
      <c r="V12" s="36"/>
      <c r="AA12" s="72"/>
      <c r="AB12" s="72"/>
      <c r="AC12" s="72"/>
      <c r="AD12" s="72"/>
      <c r="AE12" s="72"/>
      <c r="AF12" s="72"/>
      <c r="AG12" s="72"/>
      <c r="AH12" s="72"/>
      <c r="AI12" s="72"/>
      <c r="AJ12" s="72"/>
      <c r="AK12" s="72"/>
      <c r="AL12" s="72"/>
      <c r="AM12" s="72"/>
      <c r="AN12" s="72"/>
      <c r="AO12" s="72"/>
      <c r="AP12" s="72"/>
      <c r="AQ12" s="72"/>
      <c r="AR12" s="72"/>
      <c r="AS12" s="72"/>
      <c r="AT12" s="72"/>
      <c r="AU12" s="72"/>
      <c r="AV12" s="72"/>
      <c r="AW12" s="72"/>
      <c r="AX12" s="72"/>
    </row>
    <row r="13" spans="5:50" ht="21" x14ac:dyDescent="0.65">
      <c r="E13" s="35"/>
      <c r="F13" s="8"/>
      <c r="G13" s="76"/>
      <c r="H13" s="76"/>
      <c r="I13" s="37"/>
      <c r="J13" s="8"/>
      <c r="K13" s="8"/>
      <c r="L13" s="8"/>
      <c r="M13" s="8"/>
      <c r="N13" s="8"/>
      <c r="O13" s="8"/>
      <c r="P13" s="8"/>
      <c r="Q13" s="8"/>
      <c r="R13" s="8"/>
      <c r="S13" s="8"/>
      <c r="T13" s="8"/>
      <c r="U13" s="8"/>
      <c r="V13" s="36"/>
      <c r="AA13" s="72"/>
      <c r="AB13" s="72"/>
      <c r="AC13" s="72"/>
      <c r="AD13" s="72"/>
      <c r="AE13" s="72"/>
      <c r="AF13" s="72"/>
      <c r="AG13" s="72"/>
      <c r="AH13" s="72"/>
      <c r="AI13" s="72"/>
      <c r="AJ13" s="72"/>
      <c r="AK13" s="72"/>
      <c r="AL13" s="72"/>
      <c r="AM13" s="72"/>
      <c r="AN13" s="72"/>
      <c r="AO13" s="72"/>
      <c r="AP13" s="72"/>
      <c r="AQ13" s="72"/>
      <c r="AR13" s="72"/>
      <c r="AS13" s="72"/>
      <c r="AT13" s="72"/>
      <c r="AU13" s="72"/>
      <c r="AV13" s="72"/>
      <c r="AW13" s="72"/>
      <c r="AX13" s="72"/>
    </row>
    <row r="14" spans="5:50" ht="15.75" x14ac:dyDescent="0.5">
      <c r="E14" s="35"/>
      <c r="F14" s="8"/>
      <c r="G14" s="167" t="s">
        <v>2590</v>
      </c>
      <c r="H14" s="167"/>
      <c r="I14" s="168" t="s">
        <v>458</v>
      </c>
      <c r="J14" s="8"/>
      <c r="K14" s="8"/>
      <c r="L14" s="8"/>
      <c r="M14" s="8"/>
      <c r="N14" s="8"/>
      <c r="O14" s="8"/>
      <c r="P14" s="8"/>
      <c r="Q14" s="8"/>
      <c r="R14" s="8"/>
      <c r="S14" s="8"/>
      <c r="T14" s="8"/>
      <c r="U14" s="8"/>
      <c r="V14" s="36"/>
      <c r="AA14" s="72"/>
      <c r="AB14" s="72"/>
      <c r="AC14" s="72"/>
      <c r="AD14" s="72"/>
      <c r="AE14" s="72"/>
      <c r="AF14" s="72"/>
      <c r="AG14" s="72"/>
      <c r="AH14" s="72"/>
      <c r="AI14" s="72"/>
      <c r="AJ14" s="72"/>
      <c r="AK14" s="72"/>
      <c r="AL14" s="72"/>
      <c r="AM14" s="72"/>
      <c r="AN14" s="72"/>
      <c r="AO14" s="72"/>
      <c r="AP14" s="72"/>
      <c r="AQ14" s="72"/>
      <c r="AR14" s="72"/>
      <c r="AS14" s="72"/>
      <c r="AT14" s="72"/>
      <c r="AU14" s="72"/>
      <c r="AV14" s="72"/>
      <c r="AW14" s="72"/>
      <c r="AX14" s="72"/>
    </row>
    <row r="15" spans="5:50" ht="15.75" x14ac:dyDescent="0.5">
      <c r="E15" s="35"/>
      <c r="F15" s="8"/>
      <c r="G15" s="80" t="s">
        <v>2622</v>
      </c>
      <c r="H15" s="165">
        <v>0.86117333333333335</v>
      </c>
      <c r="I15" s="75" t="s">
        <v>2626</v>
      </c>
      <c r="J15" s="8"/>
      <c r="K15" s="8"/>
      <c r="L15" s="8"/>
      <c r="M15" s="8"/>
      <c r="N15" s="8"/>
      <c r="O15" s="8"/>
      <c r="P15" s="8"/>
      <c r="Q15" s="8"/>
      <c r="R15" s="8"/>
      <c r="S15" s="8"/>
      <c r="T15" s="8"/>
      <c r="U15" s="8"/>
      <c r="V15" s="36"/>
      <c r="AA15" s="72"/>
      <c r="AB15" s="72"/>
      <c r="AC15" s="72"/>
      <c r="AD15" s="72"/>
      <c r="AE15" s="72"/>
      <c r="AF15" s="72"/>
      <c r="AG15" s="72"/>
      <c r="AH15" s="72"/>
      <c r="AI15" s="72"/>
      <c r="AJ15" s="72"/>
      <c r="AK15" s="72"/>
      <c r="AL15" s="72"/>
      <c r="AM15" s="72"/>
      <c r="AN15" s="72"/>
      <c r="AO15" s="72"/>
      <c r="AP15" s="72"/>
      <c r="AQ15" s="72"/>
      <c r="AR15" s="72"/>
      <c r="AS15" s="72"/>
      <c r="AT15" s="72"/>
      <c r="AU15" s="72"/>
      <c r="AV15" s="72"/>
      <c r="AW15" s="72"/>
      <c r="AX15" s="72"/>
    </row>
    <row r="16" spans="5:50" ht="15.75" x14ac:dyDescent="0.5">
      <c r="E16" s="35"/>
      <c r="F16" s="8"/>
      <c r="G16" s="78" t="s">
        <v>2623</v>
      </c>
      <c r="H16" s="166">
        <v>-41648</v>
      </c>
      <c r="I16" s="31" t="s">
        <v>2627</v>
      </c>
      <c r="J16" s="8"/>
      <c r="K16" s="8"/>
      <c r="L16" s="8"/>
      <c r="M16" s="8"/>
      <c r="N16" s="8"/>
      <c r="O16" s="8"/>
      <c r="P16" s="8"/>
      <c r="Q16" s="8"/>
      <c r="R16" s="8"/>
      <c r="S16" s="8"/>
      <c r="T16" s="8"/>
      <c r="U16" s="8"/>
      <c r="V16" s="36"/>
      <c r="AA16" s="72"/>
      <c r="AB16" s="72"/>
      <c r="AC16" s="72"/>
      <c r="AD16" s="72"/>
      <c r="AE16" s="72"/>
      <c r="AF16" s="72"/>
      <c r="AG16" s="72"/>
      <c r="AH16" s="72"/>
      <c r="AI16" s="72"/>
      <c r="AJ16" s="72"/>
      <c r="AK16" s="72"/>
      <c r="AL16" s="72"/>
      <c r="AM16" s="72"/>
      <c r="AN16" s="72"/>
      <c r="AO16" s="72"/>
      <c r="AP16" s="72"/>
      <c r="AQ16" s="72"/>
      <c r="AR16" s="72"/>
      <c r="AS16" s="72"/>
      <c r="AT16" s="72"/>
      <c r="AU16" s="72"/>
      <c r="AV16" s="72"/>
      <c r="AW16" s="72"/>
      <c r="AX16" s="72"/>
    </row>
    <row r="17" spans="5:50" ht="15.75" x14ac:dyDescent="0.5">
      <c r="E17" s="35"/>
      <c r="F17" s="8"/>
      <c r="G17" s="78" t="s">
        <v>2596</v>
      </c>
      <c r="H17" s="77">
        <v>0.18697745711277636</v>
      </c>
      <c r="I17" s="31" t="s">
        <v>2628</v>
      </c>
      <c r="J17" s="8"/>
      <c r="K17" s="8"/>
      <c r="L17" s="8"/>
      <c r="M17" s="8"/>
      <c r="N17" s="8"/>
      <c r="O17" s="8"/>
      <c r="P17" s="8"/>
      <c r="Q17" s="8"/>
      <c r="R17" s="8"/>
      <c r="S17" s="8"/>
      <c r="T17" s="8"/>
      <c r="U17" s="8"/>
      <c r="V17" s="36"/>
      <c r="AA17" s="72"/>
      <c r="AB17" s="72"/>
      <c r="AC17" s="72"/>
      <c r="AD17" s="72"/>
      <c r="AE17" s="72"/>
      <c r="AF17" s="72"/>
      <c r="AG17" s="72"/>
      <c r="AH17" s="72"/>
      <c r="AI17" s="72"/>
      <c r="AJ17" s="72"/>
      <c r="AK17" s="72"/>
      <c r="AL17" s="72"/>
      <c r="AM17" s="72"/>
      <c r="AN17" s="72"/>
      <c r="AO17" s="72"/>
      <c r="AP17" s="72"/>
      <c r="AQ17" s="72"/>
      <c r="AR17" s="72"/>
      <c r="AS17" s="72"/>
      <c r="AT17" s="72"/>
      <c r="AU17" s="72"/>
      <c r="AV17" s="72"/>
      <c r="AW17" s="72"/>
      <c r="AX17" s="72"/>
    </row>
    <row r="18" spans="5:50" ht="15.75" x14ac:dyDescent="0.5">
      <c r="E18" s="35"/>
      <c r="F18" s="8"/>
      <c r="G18" s="78" t="s">
        <v>2594</v>
      </c>
      <c r="H18" s="166">
        <v>50.967054645886762</v>
      </c>
      <c r="I18" s="31" t="s">
        <v>2629</v>
      </c>
      <c r="J18" s="8"/>
      <c r="K18" s="8"/>
      <c r="L18" s="8"/>
      <c r="M18" s="8"/>
      <c r="N18" s="8"/>
      <c r="O18" s="8"/>
      <c r="P18" s="8"/>
      <c r="Q18" s="8"/>
      <c r="R18" s="8"/>
      <c r="S18" s="8"/>
      <c r="T18" s="8"/>
      <c r="U18" s="8"/>
      <c r="V18" s="36"/>
      <c r="AA18" s="72"/>
      <c r="AB18" s="72"/>
      <c r="AC18" s="72"/>
      <c r="AD18" s="72"/>
      <c r="AE18" s="72"/>
      <c r="AF18" s="72"/>
      <c r="AG18" s="72"/>
      <c r="AH18" s="72"/>
      <c r="AI18" s="72"/>
      <c r="AJ18" s="72"/>
      <c r="AK18" s="72"/>
      <c r="AL18" s="72"/>
      <c r="AM18" s="72"/>
      <c r="AN18" s="72"/>
      <c r="AO18" s="72"/>
      <c r="AP18" s="72"/>
      <c r="AQ18" s="72"/>
      <c r="AR18" s="72"/>
      <c r="AS18" s="72"/>
      <c r="AT18" s="72"/>
      <c r="AU18" s="72"/>
      <c r="AV18" s="72"/>
      <c r="AW18" s="72"/>
      <c r="AX18" s="72"/>
    </row>
    <row r="19" spans="5:50" ht="15.75" x14ac:dyDescent="0.5">
      <c r="E19" s="35"/>
      <c r="F19" s="8"/>
      <c r="G19" s="79" t="s">
        <v>2625</v>
      </c>
      <c r="H19" s="171">
        <v>4939662.8589092512</v>
      </c>
      <c r="I19" s="32" t="s">
        <v>2630</v>
      </c>
      <c r="J19" s="8"/>
      <c r="K19" s="8"/>
      <c r="L19" s="8"/>
      <c r="M19" s="8"/>
      <c r="N19" s="8"/>
      <c r="O19" s="8"/>
      <c r="P19" s="8"/>
      <c r="Q19" s="8"/>
      <c r="R19" s="8"/>
      <c r="S19" s="8"/>
      <c r="T19" s="8"/>
      <c r="U19" s="8"/>
      <c r="V19" s="36"/>
      <c r="AA19" s="72"/>
      <c r="AB19" s="72"/>
      <c r="AC19" s="72"/>
      <c r="AD19" s="72"/>
      <c r="AE19" s="72"/>
      <c r="AF19" s="72"/>
      <c r="AG19" s="72"/>
      <c r="AH19" s="72"/>
      <c r="AI19" s="72"/>
      <c r="AJ19" s="72"/>
      <c r="AK19" s="72"/>
      <c r="AL19" s="72"/>
      <c r="AM19" s="72"/>
      <c r="AN19" s="72"/>
      <c r="AO19" s="72"/>
      <c r="AP19" s="72"/>
      <c r="AQ19" s="72"/>
      <c r="AR19" s="72"/>
      <c r="AS19" s="72"/>
      <c r="AT19" s="72"/>
      <c r="AU19" s="72"/>
      <c r="AV19" s="72"/>
      <c r="AW19" s="72"/>
      <c r="AX19" s="72"/>
    </row>
    <row r="20" spans="5:50" ht="15.75" x14ac:dyDescent="0.5">
      <c r="E20" s="35"/>
      <c r="F20" s="8"/>
      <c r="G20" s="169"/>
      <c r="H20" s="169"/>
      <c r="I20" s="170"/>
      <c r="J20" s="8"/>
      <c r="K20" s="8"/>
      <c r="L20" s="8"/>
      <c r="M20" s="8"/>
      <c r="N20" s="8"/>
      <c r="O20" s="8"/>
      <c r="P20" s="8"/>
      <c r="Q20" s="8"/>
      <c r="R20" s="8"/>
      <c r="S20" s="8"/>
      <c r="T20" s="8"/>
      <c r="U20" s="8"/>
      <c r="V20" s="36"/>
      <c r="AA20" s="72"/>
      <c r="AB20" s="72"/>
      <c r="AC20" s="72"/>
      <c r="AD20" s="72"/>
      <c r="AE20" s="72"/>
      <c r="AF20" s="72"/>
      <c r="AG20" s="72"/>
      <c r="AH20" s="72"/>
      <c r="AI20" s="72"/>
      <c r="AJ20" s="72"/>
      <c r="AK20" s="72"/>
      <c r="AL20" s="72"/>
      <c r="AM20" s="72"/>
      <c r="AN20" s="72"/>
      <c r="AO20" s="72"/>
      <c r="AP20" s="72"/>
      <c r="AQ20" s="72"/>
      <c r="AR20" s="72"/>
      <c r="AS20" s="72"/>
      <c r="AT20" s="72"/>
      <c r="AU20" s="72"/>
      <c r="AV20" s="72"/>
      <c r="AW20" s="72"/>
      <c r="AX20" s="72"/>
    </row>
    <row r="21" spans="5:50" x14ac:dyDescent="0.45">
      <c r="E21" s="35"/>
      <c r="F21" s="8"/>
      <c r="G21" s="8"/>
      <c r="H21" s="8"/>
      <c r="I21" s="8"/>
      <c r="J21" s="8"/>
      <c r="K21" s="8"/>
      <c r="L21" s="8"/>
      <c r="M21" s="8"/>
      <c r="N21" s="8"/>
      <c r="O21" s="8"/>
      <c r="P21" s="8"/>
      <c r="Q21" s="8"/>
      <c r="R21" s="8"/>
      <c r="S21" s="8"/>
      <c r="T21" s="8"/>
      <c r="U21" s="8"/>
      <c r="V21" s="36"/>
      <c r="AA21" s="72"/>
      <c r="AB21" s="72"/>
      <c r="AC21" s="72"/>
      <c r="AD21" s="72"/>
      <c r="AE21" s="72"/>
      <c r="AF21" s="72"/>
      <c r="AG21" s="72"/>
      <c r="AH21" s="72"/>
      <c r="AI21" s="72"/>
      <c r="AJ21" s="72"/>
      <c r="AK21" s="72"/>
      <c r="AL21" s="72"/>
      <c r="AM21" s="72"/>
      <c r="AN21" s="72"/>
      <c r="AO21" s="72"/>
      <c r="AP21" s="72"/>
      <c r="AQ21" s="72"/>
      <c r="AR21" s="72"/>
      <c r="AS21" s="72"/>
      <c r="AT21" s="72"/>
      <c r="AU21" s="72"/>
      <c r="AV21" s="72"/>
      <c r="AW21" s="72"/>
      <c r="AX21" s="72"/>
    </row>
    <row r="22" spans="5:50" x14ac:dyDescent="0.45">
      <c r="E22" s="35"/>
      <c r="F22" s="8"/>
      <c r="G22" s="8"/>
      <c r="H22" s="8"/>
      <c r="I22" s="8"/>
      <c r="J22" s="8"/>
      <c r="K22" s="8"/>
      <c r="L22" s="8"/>
      <c r="M22" s="8"/>
      <c r="N22" s="8"/>
      <c r="O22" s="8"/>
      <c r="P22" s="8"/>
      <c r="Q22" s="8"/>
      <c r="R22" s="8"/>
      <c r="S22" s="8"/>
      <c r="T22" s="8"/>
      <c r="U22" s="8"/>
      <c r="V22" s="36"/>
      <c r="AA22" s="72"/>
      <c r="AB22" s="72"/>
      <c r="AC22" s="72"/>
      <c r="AD22" s="72"/>
      <c r="AE22" s="72"/>
      <c r="AF22" s="72"/>
      <c r="AG22" s="72"/>
      <c r="AH22" s="72"/>
      <c r="AI22" s="72"/>
      <c r="AJ22" s="72"/>
      <c r="AK22" s="72"/>
      <c r="AL22" s="72"/>
      <c r="AM22" s="72"/>
      <c r="AN22" s="72"/>
      <c r="AO22" s="72"/>
      <c r="AP22" s="72"/>
      <c r="AQ22" s="72"/>
      <c r="AR22" s="72"/>
      <c r="AS22" s="72"/>
      <c r="AT22" s="72"/>
      <c r="AU22" s="72"/>
      <c r="AV22" s="72"/>
      <c r="AW22" s="72"/>
      <c r="AX22" s="72"/>
    </row>
    <row r="23" spans="5:50" x14ac:dyDescent="0.45">
      <c r="E23" s="35"/>
      <c r="F23" s="8"/>
      <c r="G23" s="8"/>
      <c r="H23" s="8"/>
      <c r="I23" s="8"/>
      <c r="J23" s="8"/>
      <c r="K23" s="8"/>
      <c r="L23" s="8"/>
      <c r="M23" s="8"/>
      <c r="N23" s="8"/>
      <c r="O23" s="8"/>
      <c r="P23" s="8"/>
      <c r="Q23" s="8"/>
      <c r="R23" s="8"/>
      <c r="S23" s="8"/>
      <c r="T23" s="8"/>
      <c r="U23" s="8"/>
      <c r="V23" s="36"/>
      <c r="AA23" s="72"/>
      <c r="AB23" s="72"/>
      <c r="AC23" s="72"/>
      <c r="AD23" s="72"/>
      <c r="AE23" s="72"/>
      <c r="AF23" s="72"/>
      <c r="AG23" s="72"/>
      <c r="AH23" s="72"/>
      <c r="AI23" s="72"/>
      <c r="AJ23" s="72"/>
      <c r="AK23" s="72"/>
      <c r="AL23" s="72"/>
      <c r="AM23" s="72"/>
      <c r="AN23" s="72"/>
      <c r="AO23" s="72"/>
      <c r="AP23" s="72"/>
      <c r="AQ23" s="72"/>
      <c r="AR23" s="72"/>
      <c r="AS23" s="72"/>
      <c r="AT23" s="72"/>
      <c r="AU23" s="72"/>
      <c r="AV23" s="72"/>
      <c r="AW23" s="72"/>
      <c r="AX23" s="72"/>
    </row>
    <row r="24" spans="5:50" x14ac:dyDescent="0.45">
      <c r="E24" s="35"/>
      <c r="F24" s="8"/>
      <c r="G24" s="8"/>
      <c r="H24" s="8"/>
      <c r="I24" s="8"/>
      <c r="J24" s="8"/>
      <c r="K24" s="8"/>
      <c r="L24" s="8"/>
      <c r="M24" s="8"/>
      <c r="N24" s="8"/>
      <c r="O24" s="8"/>
      <c r="P24" s="8"/>
      <c r="Q24" s="8"/>
      <c r="R24" s="8"/>
      <c r="S24" s="8"/>
      <c r="T24" s="8"/>
      <c r="U24" s="8"/>
      <c r="V24" s="36"/>
      <c r="AA24" s="72"/>
      <c r="AB24" s="72"/>
      <c r="AC24" s="72"/>
      <c r="AD24" s="72"/>
      <c r="AE24" s="72"/>
      <c r="AF24" s="72"/>
      <c r="AG24" s="72"/>
      <c r="AH24" s="72"/>
      <c r="AI24" s="72"/>
      <c r="AJ24" s="72"/>
      <c r="AK24" s="72"/>
      <c r="AL24" s="72"/>
      <c r="AM24" s="72"/>
      <c r="AN24" s="72"/>
      <c r="AO24" s="72"/>
      <c r="AP24" s="72"/>
      <c r="AQ24" s="72"/>
      <c r="AR24" s="72"/>
      <c r="AS24" s="72"/>
      <c r="AT24" s="72"/>
      <c r="AU24" s="72"/>
      <c r="AV24" s="72"/>
      <c r="AW24" s="72"/>
      <c r="AX24" s="72"/>
    </row>
    <row r="25" spans="5:50" x14ac:dyDescent="0.45">
      <c r="E25" s="35"/>
      <c r="F25" s="8"/>
      <c r="G25" s="8"/>
      <c r="H25" s="8"/>
      <c r="I25" s="8"/>
      <c r="J25" s="8"/>
      <c r="K25" s="8"/>
      <c r="L25" s="8"/>
      <c r="M25" s="8"/>
      <c r="N25" s="8"/>
      <c r="O25" s="8"/>
      <c r="P25" s="8"/>
      <c r="Q25" s="8"/>
      <c r="R25" s="8"/>
      <c r="S25" s="8"/>
      <c r="T25" s="8"/>
      <c r="U25" s="8"/>
      <c r="V25" s="36"/>
      <c r="AA25" s="72"/>
      <c r="AB25" s="72"/>
      <c r="AC25" s="72"/>
      <c r="AD25" s="72"/>
      <c r="AE25" s="72"/>
      <c r="AF25" s="72"/>
      <c r="AG25" s="72"/>
      <c r="AH25" s="72"/>
      <c r="AI25" s="72"/>
      <c r="AJ25" s="72"/>
      <c r="AK25" s="72"/>
      <c r="AL25" s="72"/>
      <c r="AM25" s="72"/>
      <c r="AN25" s="72"/>
      <c r="AO25" s="72"/>
      <c r="AP25" s="72"/>
      <c r="AQ25" s="72"/>
      <c r="AR25" s="72"/>
      <c r="AS25" s="72"/>
      <c r="AT25" s="72"/>
      <c r="AU25" s="72"/>
      <c r="AV25" s="72"/>
      <c r="AW25" s="72"/>
      <c r="AX25" s="72"/>
    </row>
    <row r="26" spans="5:50" x14ac:dyDescent="0.45">
      <c r="E26" s="35"/>
      <c r="F26" s="8"/>
      <c r="G26" s="8"/>
      <c r="H26" s="8"/>
      <c r="I26" s="8"/>
      <c r="J26" s="8"/>
      <c r="K26" s="8"/>
      <c r="L26" s="8"/>
      <c r="M26" s="8"/>
      <c r="N26" s="8"/>
      <c r="O26" s="8"/>
      <c r="P26" s="8"/>
      <c r="Q26" s="8"/>
      <c r="R26" s="8"/>
      <c r="S26" s="8"/>
      <c r="T26" s="8"/>
      <c r="U26" s="8"/>
      <c r="V26" s="36"/>
      <c r="AA26" s="72"/>
      <c r="AB26" s="72"/>
      <c r="AC26" s="72"/>
      <c r="AD26" s="72"/>
      <c r="AE26" s="72"/>
      <c r="AF26" s="72"/>
      <c r="AG26" s="72"/>
      <c r="AH26" s="72"/>
      <c r="AI26" s="72"/>
      <c r="AJ26" s="72"/>
      <c r="AK26" s="72"/>
      <c r="AL26" s="72"/>
      <c r="AM26" s="72"/>
      <c r="AN26" s="72"/>
      <c r="AO26" s="72"/>
      <c r="AP26" s="72"/>
      <c r="AQ26" s="72"/>
      <c r="AR26" s="72"/>
      <c r="AS26" s="72"/>
      <c r="AT26" s="72"/>
      <c r="AU26" s="72"/>
      <c r="AV26" s="72"/>
      <c r="AW26" s="72"/>
      <c r="AX26" s="72"/>
    </row>
    <row r="27" spans="5:50" x14ac:dyDescent="0.45">
      <c r="E27" s="35"/>
      <c r="F27" s="8"/>
      <c r="G27" s="8"/>
      <c r="H27" s="8"/>
      <c r="I27" s="8"/>
      <c r="J27" s="8"/>
      <c r="K27" s="8"/>
      <c r="L27" s="8"/>
      <c r="M27" s="8"/>
      <c r="N27" s="8"/>
      <c r="O27" s="8"/>
      <c r="P27" s="8"/>
      <c r="Q27" s="8"/>
      <c r="R27" s="8"/>
      <c r="S27" s="8"/>
      <c r="T27" s="8"/>
      <c r="U27" s="8"/>
      <c r="V27" s="36"/>
      <c r="AA27" s="72"/>
      <c r="AB27" s="72"/>
      <c r="AC27" s="72"/>
      <c r="AD27" s="72"/>
      <c r="AE27" s="72"/>
      <c r="AF27" s="72"/>
      <c r="AG27" s="72"/>
      <c r="AH27" s="72"/>
      <c r="AI27" s="72"/>
      <c r="AJ27" s="72"/>
      <c r="AK27" s="72"/>
      <c r="AL27" s="72"/>
      <c r="AM27" s="72"/>
      <c r="AN27" s="72"/>
      <c r="AO27" s="72"/>
      <c r="AP27" s="72"/>
      <c r="AQ27" s="72"/>
      <c r="AR27" s="72"/>
      <c r="AS27" s="72"/>
      <c r="AT27" s="72"/>
      <c r="AU27" s="72"/>
      <c r="AV27" s="72"/>
      <c r="AW27" s="72"/>
      <c r="AX27" s="72"/>
    </row>
    <row r="28" spans="5:50" x14ac:dyDescent="0.45">
      <c r="E28" s="35"/>
      <c r="F28" s="8"/>
      <c r="G28" s="8"/>
      <c r="H28" s="8"/>
      <c r="I28" s="8"/>
      <c r="J28" s="8"/>
      <c r="K28" s="8"/>
      <c r="L28" s="8"/>
      <c r="M28" s="8"/>
      <c r="N28" s="8"/>
      <c r="O28" s="8"/>
      <c r="P28" s="8"/>
      <c r="Q28" s="8"/>
      <c r="R28" s="8"/>
      <c r="S28" s="8"/>
      <c r="T28" s="8"/>
      <c r="U28" s="8"/>
      <c r="V28" s="36"/>
      <c r="AA28" s="72"/>
      <c r="AB28" s="72"/>
      <c r="AC28" s="72"/>
      <c r="AD28" s="72"/>
      <c r="AE28" s="72"/>
      <c r="AF28" s="72"/>
      <c r="AG28" s="72"/>
      <c r="AH28" s="72"/>
      <c r="AI28" s="72"/>
      <c r="AJ28" s="72"/>
      <c r="AK28" s="72"/>
      <c r="AL28" s="72"/>
      <c r="AM28" s="72"/>
      <c r="AN28" s="72"/>
      <c r="AO28" s="72"/>
      <c r="AP28" s="72"/>
      <c r="AQ28" s="72"/>
      <c r="AR28" s="72"/>
      <c r="AS28" s="72"/>
      <c r="AT28" s="72"/>
      <c r="AU28" s="72"/>
      <c r="AV28" s="72"/>
      <c r="AW28" s="72"/>
      <c r="AX28" s="72"/>
    </row>
    <row r="29" spans="5:50" x14ac:dyDescent="0.45">
      <c r="E29" s="35"/>
      <c r="F29" s="8"/>
      <c r="G29" s="8"/>
      <c r="H29" s="8"/>
      <c r="I29" s="8"/>
      <c r="J29" s="8"/>
      <c r="K29" s="8"/>
      <c r="L29" s="8"/>
      <c r="M29" s="8"/>
      <c r="N29" s="8"/>
      <c r="O29" s="8"/>
      <c r="P29" s="8"/>
      <c r="Q29" s="8"/>
      <c r="R29" s="8"/>
      <c r="S29" s="8"/>
      <c r="T29" s="8"/>
      <c r="U29" s="8"/>
      <c r="V29" s="36"/>
      <c r="AA29" s="72"/>
      <c r="AB29" s="72"/>
      <c r="AC29" s="72"/>
      <c r="AD29" s="72"/>
      <c r="AE29" s="72"/>
      <c r="AF29" s="72"/>
      <c r="AG29" s="72"/>
      <c r="AH29" s="72"/>
      <c r="AI29" s="72"/>
      <c r="AJ29" s="72"/>
      <c r="AK29" s="72"/>
      <c r="AL29" s="72"/>
      <c r="AM29" s="72"/>
      <c r="AN29" s="72"/>
      <c r="AO29" s="72"/>
      <c r="AP29" s="72"/>
      <c r="AQ29" s="72"/>
      <c r="AR29" s="72"/>
      <c r="AS29" s="72"/>
      <c r="AT29" s="72"/>
      <c r="AU29" s="72"/>
      <c r="AV29" s="72"/>
      <c r="AW29" s="72"/>
      <c r="AX29" s="72"/>
    </row>
    <row r="30" spans="5:50" x14ac:dyDescent="0.45">
      <c r="E30" s="35"/>
      <c r="F30" s="8"/>
      <c r="G30" s="8"/>
      <c r="H30" s="8"/>
      <c r="I30" s="8"/>
      <c r="J30" s="8"/>
      <c r="K30" s="8"/>
      <c r="L30" s="8"/>
      <c r="M30" s="8"/>
      <c r="N30" s="8"/>
      <c r="O30" s="8"/>
      <c r="P30" s="8"/>
      <c r="Q30" s="8"/>
      <c r="R30" s="8"/>
      <c r="S30" s="8"/>
      <c r="T30" s="8"/>
      <c r="U30" s="8"/>
      <c r="V30" s="36"/>
      <c r="AA30" s="72"/>
      <c r="AB30" s="72"/>
      <c r="AC30" s="72"/>
      <c r="AD30" s="72"/>
      <c r="AE30" s="72"/>
      <c r="AF30" s="72"/>
      <c r="AG30" s="72"/>
      <c r="AH30" s="72"/>
      <c r="AI30" s="72"/>
      <c r="AJ30" s="72"/>
      <c r="AK30" s="72"/>
      <c r="AL30" s="72"/>
      <c r="AM30" s="72"/>
      <c r="AN30" s="72"/>
      <c r="AO30" s="72"/>
      <c r="AP30" s="72"/>
      <c r="AQ30" s="72"/>
      <c r="AR30" s="72"/>
      <c r="AS30" s="72"/>
      <c r="AT30" s="72"/>
      <c r="AU30" s="72"/>
      <c r="AV30" s="72"/>
      <c r="AW30" s="72"/>
      <c r="AX30" s="72"/>
    </row>
    <row r="31" spans="5:50" x14ac:dyDescent="0.45">
      <c r="E31" s="35"/>
      <c r="F31" s="8"/>
      <c r="G31" s="8"/>
      <c r="H31" s="8"/>
      <c r="I31" s="8"/>
      <c r="J31" s="8"/>
      <c r="K31" s="8"/>
      <c r="L31" s="8"/>
      <c r="M31" s="8"/>
      <c r="N31" s="8"/>
      <c r="O31" s="8"/>
      <c r="P31" s="8"/>
      <c r="Q31" s="8"/>
      <c r="R31" s="8"/>
      <c r="S31" s="8"/>
      <c r="T31" s="8"/>
      <c r="U31" s="8"/>
      <c r="V31" s="36"/>
      <c r="AA31" s="72"/>
      <c r="AB31" s="72"/>
      <c r="AC31" s="72"/>
      <c r="AD31" s="72"/>
      <c r="AE31" s="72"/>
      <c r="AF31" s="72"/>
      <c r="AG31" s="72"/>
      <c r="AH31" s="72"/>
      <c r="AI31" s="72"/>
      <c r="AJ31" s="72"/>
      <c r="AK31" s="72"/>
      <c r="AL31" s="72"/>
      <c r="AM31" s="72"/>
      <c r="AN31" s="72"/>
      <c r="AO31" s="72"/>
      <c r="AP31" s="72"/>
      <c r="AQ31" s="72"/>
      <c r="AR31" s="72"/>
      <c r="AS31" s="72"/>
      <c r="AT31" s="72"/>
      <c r="AU31" s="72"/>
      <c r="AV31" s="72"/>
      <c r="AW31" s="72"/>
      <c r="AX31" s="72"/>
    </row>
    <row r="32" spans="5:50" x14ac:dyDescent="0.45">
      <c r="E32" s="35"/>
      <c r="F32" s="8"/>
      <c r="G32" s="8"/>
      <c r="H32" s="8"/>
      <c r="I32" s="8"/>
      <c r="J32" s="8"/>
      <c r="K32" s="8"/>
      <c r="L32" s="8"/>
      <c r="M32" s="8"/>
      <c r="N32" s="8"/>
      <c r="O32" s="8"/>
      <c r="P32" s="8"/>
      <c r="Q32" s="8"/>
      <c r="R32" s="8"/>
      <c r="S32" s="8"/>
      <c r="T32" s="8"/>
      <c r="U32" s="8"/>
      <c r="V32" s="36"/>
      <c r="AA32" s="72"/>
      <c r="AB32" s="72"/>
      <c r="AC32" s="72"/>
      <c r="AD32" s="72"/>
      <c r="AE32" s="72"/>
      <c r="AF32" s="72"/>
      <c r="AG32" s="72"/>
      <c r="AH32" s="72"/>
      <c r="AI32" s="72"/>
      <c r="AJ32" s="72"/>
      <c r="AK32" s="72"/>
      <c r="AL32" s="72"/>
      <c r="AM32" s="72"/>
      <c r="AN32" s="72"/>
      <c r="AO32" s="72"/>
      <c r="AP32" s="72"/>
      <c r="AQ32" s="72"/>
      <c r="AR32" s="72"/>
      <c r="AS32" s="72"/>
      <c r="AT32" s="72"/>
      <c r="AU32" s="72"/>
      <c r="AV32" s="72"/>
      <c r="AW32" s="72"/>
      <c r="AX32" s="72"/>
    </row>
    <row r="33" spans="5:50" x14ac:dyDescent="0.45">
      <c r="E33" s="35"/>
      <c r="F33" s="8"/>
      <c r="G33" s="8"/>
      <c r="H33" s="8"/>
      <c r="I33" s="8"/>
      <c r="J33" s="8"/>
      <c r="K33" s="8"/>
      <c r="L33" s="8"/>
      <c r="M33" s="8"/>
      <c r="N33" s="8"/>
      <c r="O33" s="8"/>
      <c r="P33" s="8"/>
      <c r="Q33" s="8"/>
      <c r="R33" s="8"/>
      <c r="S33" s="8"/>
      <c r="T33" s="8"/>
      <c r="U33" s="8"/>
      <c r="V33" s="36"/>
      <c r="AA33" s="72"/>
      <c r="AB33" s="72"/>
      <c r="AC33" s="72"/>
      <c r="AD33" s="72"/>
      <c r="AE33" s="72"/>
      <c r="AF33" s="72"/>
      <c r="AG33" s="72"/>
      <c r="AH33" s="72"/>
      <c r="AI33" s="72"/>
      <c r="AJ33" s="72"/>
      <c r="AK33" s="72"/>
      <c r="AL33" s="72"/>
      <c r="AM33" s="72"/>
      <c r="AN33" s="72"/>
      <c r="AO33" s="72"/>
      <c r="AP33" s="72"/>
      <c r="AQ33" s="72"/>
      <c r="AR33" s="72"/>
      <c r="AS33" s="72"/>
      <c r="AT33" s="72"/>
      <c r="AU33" s="72"/>
      <c r="AV33" s="72"/>
      <c r="AW33" s="72"/>
      <c r="AX33" s="72"/>
    </row>
    <row r="34" spans="5:50" x14ac:dyDescent="0.45">
      <c r="E34" s="35"/>
      <c r="F34" s="8"/>
      <c r="G34" s="8"/>
      <c r="H34" s="8"/>
      <c r="I34" s="8"/>
      <c r="J34" s="8"/>
      <c r="K34" s="8"/>
      <c r="L34" s="8"/>
      <c r="M34" s="8"/>
      <c r="N34" s="8"/>
      <c r="O34" s="8"/>
      <c r="P34" s="8"/>
      <c r="Q34" s="8"/>
      <c r="R34" s="8"/>
      <c r="S34" s="8"/>
      <c r="T34" s="8"/>
      <c r="U34" s="8"/>
      <c r="V34" s="36"/>
      <c r="AA34" s="72"/>
      <c r="AB34" s="72"/>
      <c r="AC34" s="72"/>
      <c r="AD34" s="72"/>
      <c r="AE34" s="72"/>
      <c r="AF34" s="72"/>
      <c r="AG34" s="72"/>
      <c r="AH34" s="72"/>
      <c r="AI34" s="72"/>
      <c r="AJ34" s="72"/>
      <c r="AK34" s="72"/>
      <c r="AL34" s="72"/>
      <c r="AM34" s="72"/>
      <c r="AN34" s="72"/>
      <c r="AO34" s="72"/>
      <c r="AP34" s="72"/>
      <c r="AQ34" s="72"/>
      <c r="AR34" s="72"/>
      <c r="AS34" s="72"/>
      <c r="AT34" s="72"/>
      <c r="AU34" s="72"/>
      <c r="AV34" s="72"/>
      <c r="AW34" s="72"/>
      <c r="AX34" s="72"/>
    </row>
    <row r="35" spans="5:50" x14ac:dyDescent="0.45">
      <c r="E35" s="35"/>
      <c r="F35" s="8"/>
      <c r="G35" s="8"/>
      <c r="H35" s="8"/>
      <c r="I35" s="8"/>
      <c r="J35" s="8"/>
      <c r="K35" s="8"/>
      <c r="L35" s="8"/>
      <c r="M35" s="8"/>
      <c r="N35" s="8"/>
      <c r="O35" s="8"/>
      <c r="P35" s="8"/>
      <c r="Q35" s="8"/>
      <c r="R35" s="8"/>
      <c r="S35" s="8"/>
      <c r="T35" s="8"/>
      <c r="U35" s="8"/>
      <c r="V35" s="36"/>
      <c r="AA35" s="72"/>
      <c r="AB35" s="72"/>
      <c r="AC35" s="72"/>
      <c r="AD35" s="72"/>
      <c r="AE35" s="72"/>
      <c r="AF35" s="72"/>
      <c r="AG35" s="72"/>
      <c r="AH35" s="72"/>
      <c r="AI35" s="72"/>
      <c r="AJ35" s="72"/>
      <c r="AK35" s="72"/>
      <c r="AL35" s="72"/>
      <c r="AM35" s="72"/>
      <c r="AN35" s="72"/>
      <c r="AO35" s="72"/>
      <c r="AP35" s="72"/>
      <c r="AQ35" s="72"/>
      <c r="AR35" s="72"/>
      <c r="AS35" s="72"/>
      <c r="AT35" s="72"/>
      <c r="AU35" s="72"/>
      <c r="AV35" s="72"/>
      <c r="AW35" s="72"/>
      <c r="AX35" s="72"/>
    </row>
    <row r="36" spans="5:50" x14ac:dyDescent="0.45">
      <c r="E36" s="35"/>
      <c r="F36" s="8"/>
      <c r="G36" s="8"/>
      <c r="H36" s="8"/>
      <c r="I36" s="8"/>
      <c r="J36" s="8"/>
      <c r="K36" s="8"/>
      <c r="L36" s="8"/>
      <c r="M36" s="8"/>
      <c r="N36" s="8"/>
      <c r="O36" s="8"/>
      <c r="P36" s="8"/>
      <c r="Q36" s="8"/>
      <c r="R36" s="8"/>
      <c r="S36" s="8"/>
      <c r="T36" s="8"/>
      <c r="U36" s="8"/>
      <c r="V36" s="36"/>
      <c r="AA36" s="72"/>
      <c r="AB36" s="72"/>
      <c r="AC36" s="72"/>
      <c r="AD36" s="72"/>
      <c r="AE36" s="72"/>
      <c r="AF36" s="72"/>
      <c r="AG36" s="72"/>
      <c r="AH36" s="72"/>
      <c r="AI36" s="72"/>
      <c r="AJ36" s="72"/>
      <c r="AK36" s="72"/>
      <c r="AL36" s="72"/>
      <c r="AM36" s="72"/>
      <c r="AN36" s="72"/>
      <c r="AO36" s="72"/>
      <c r="AP36" s="72"/>
      <c r="AQ36" s="72"/>
      <c r="AR36" s="72"/>
      <c r="AS36" s="72"/>
      <c r="AT36" s="72"/>
      <c r="AU36" s="72"/>
      <c r="AV36" s="72"/>
      <c r="AW36" s="72"/>
      <c r="AX36" s="72"/>
    </row>
    <row r="37" spans="5:50" x14ac:dyDescent="0.45">
      <c r="E37" s="35"/>
      <c r="F37" s="8"/>
      <c r="G37" s="8"/>
      <c r="H37" s="8"/>
      <c r="I37" s="8"/>
      <c r="J37" s="8"/>
      <c r="K37" s="8"/>
      <c r="L37" s="8"/>
      <c r="M37" s="8"/>
      <c r="N37" s="8"/>
      <c r="O37" s="8"/>
      <c r="P37" s="8"/>
      <c r="Q37" s="8"/>
      <c r="R37" s="8"/>
      <c r="S37" s="8"/>
      <c r="T37" s="8"/>
      <c r="U37" s="8"/>
      <c r="V37" s="36"/>
      <c r="AA37" s="72"/>
      <c r="AB37" s="72"/>
      <c r="AC37" s="72"/>
      <c r="AD37" s="72"/>
      <c r="AE37" s="72"/>
      <c r="AF37" s="72"/>
      <c r="AG37" s="72"/>
      <c r="AH37" s="72"/>
      <c r="AI37" s="72"/>
      <c r="AJ37" s="72"/>
      <c r="AK37" s="72"/>
      <c r="AL37" s="72"/>
      <c r="AM37" s="72"/>
      <c r="AN37" s="72"/>
      <c r="AO37" s="72"/>
      <c r="AP37" s="72"/>
      <c r="AQ37" s="72"/>
      <c r="AR37" s="72"/>
      <c r="AS37" s="72"/>
      <c r="AT37" s="72"/>
      <c r="AU37" s="72"/>
      <c r="AV37" s="72"/>
      <c r="AW37" s="72"/>
      <c r="AX37" s="72"/>
    </row>
    <row r="38" spans="5:50" x14ac:dyDescent="0.45">
      <c r="E38" s="35"/>
      <c r="F38" s="8"/>
      <c r="G38" s="8"/>
      <c r="H38" s="8"/>
      <c r="I38" s="8"/>
      <c r="J38" s="8"/>
      <c r="K38" s="8"/>
      <c r="L38" s="8"/>
      <c r="M38" s="8"/>
      <c r="N38" s="8"/>
      <c r="O38" s="8"/>
      <c r="P38" s="8"/>
      <c r="Q38" s="8"/>
      <c r="R38" s="8"/>
      <c r="S38" s="8"/>
      <c r="T38" s="8"/>
      <c r="U38" s="8"/>
      <c r="V38" s="36"/>
      <c r="AA38" s="72"/>
      <c r="AB38" s="72"/>
      <c r="AC38" s="72"/>
      <c r="AD38" s="72"/>
      <c r="AE38" s="72"/>
      <c r="AF38" s="72"/>
      <c r="AG38" s="72"/>
      <c r="AH38" s="72"/>
      <c r="AI38" s="72"/>
      <c r="AJ38" s="72"/>
      <c r="AK38" s="72"/>
      <c r="AL38" s="72"/>
      <c r="AM38" s="72"/>
      <c r="AN38" s="72"/>
      <c r="AO38" s="72"/>
      <c r="AP38" s="72"/>
      <c r="AQ38" s="72"/>
      <c r="AR38" s="72"/>
      <c r="AS38" s="72"/>
      <c r="AT38" s="72"/>
      <c r="AU38" s="72"/>
      <c r="AV38" s="72"/>
      <c r="AW38" s="72"/>
      <c r="AX38" s="72"/>
    </row>
    <row r="39" spans="5:50" x14ac:dyDescent="0.45">
      <c r="E39" s="35"/>
      <c r="F39" s="8"/>
      <c r="G39" s="8"/>
      <c r="H39" s="8"/>
      <c r="I39" s="8"/>
      <c r="J39" s="8"/>
      <c r="K39" s="8"/>
      <c r="L39" s="8"/>
      <c r="M39" s="8"/>
      <c r="N39" s="8"/>
      <c r="O39" s="8"/>
      <c r="P39" s="8"/>
      <c r="Q39" s="8"/>
      <c r="R39" s="8"/>
      <c r="S39" s="8"/>
      <c r="T39" s="8"/>
      <c r="U39" s="8"/>
      <c r="V39" s="36"/>
      <c r="AA39" s="72"/>
      <c r="AB39" s="72"/>
      <c r="AC39" s="72"/>
      <c r="AD39" s="72"/>
      <c r="AE39" s="72"/>
      <c r="AF39" s="72"/>
      <c r="AG39" s="72"/>
      <c r="AH39" s="72"/>
      <c r="AI39" s="72"/>
      <c r="AJ39" s="72"/>
      <c r="AK39" s="72"/>
      <c r="AL39" s="72"/>
      <c r="AM39" s="72"/>
      <c r="AN39" s="72"/>
      <c r="AO39" s="72"/>
      <c r="AP39" s="72"/>
      <c r="AQ39" s="72"/>
      <c r="AR39" s="72"/>
      <c r="AS39" s="72"/>
      <c r="AT39" s="72"/>
      <c r="AU39" s="72"/>
      <c r="AV39" s="72"/>
      <c r="AW39" s="72"/>
      <c r="AX39" s="72"/>
    </row>
    <row r="40" spans="5:50" x14ac:dyDescent="0.45">
      <c r="E40" s="35"/>
      <c r="F40" s="8"/>
      <c r="G40" s="8"/>
      <c r="H40" s="8"/>
      <c r="I40" s="8"/>
      <c r="J40" s="8"/>
      <c r="K40" s="8"/>
      <c r="L40" s="8"/>
      <c r="M40" s="8"/>
      <c r="N40" s="8"/>
      <c r="O40" s="8"/>
      <c r="P40" s="8"/>
      <c r="Q40" s="8"/>
      <c r="R40" s="8"/>
      <c r="S40" s="8"/>
      <c r="T40" s="8"/>
      <c r="U40" s="8"/>
      <c r="V40" s="36"/>
      <c r="AA40" s="72"/>
      <c r="AB40" s="72"/>
      <c r="AC40" s="72"/>
      <c r="AD40" s="72"/>
      <c r="AE40" s="72"/>
      <c r="AF40" s="72"/>
      <c r="AG40" s="72"/>
      <c r="AH40" s="72"/>
      <c r="AI40" s="72"/>
      <c r="AJ40" s="72"/>
      <c r="AK40" s="72"/>
      <c r="AL40" s="72"/>
      <c r="AM40" s="72"/>
      <c r="AN40" s="72"/>
      <c r="AO40" s="72"/>
      <c r="AP40" s="72"/>
      <c r="AQ40" s="72"/>
      <c r="AR40" s="72"/>
      <c r="AS40" s="72"/>
      <c r="AT40" s="72"/>
      <c r="AU40" s="72"/>
      <c r="AV40" s="72"/>
      <c r="AW40" s="72"/>
      <c r="AX40" s="72"/>
    </row>
    <row r="41" spans="5:50" x14ac:dyDescent="0.45">
      <c r="E41" s="35"/>
      <c r="F41" s="8"/>
      <c r="G41" s="8"/>
      <c r="H41" s="8"/>
      <c r="I41" s="8"/>
      <c r="J41" s="8"/>
      <c r="K41" s="8"/>
      <c r="L41" s="8"/>
      <c r="M41" s="8"/>
      <c r="N41" s="8"/>
      <c r="O41" s="8"/>
      <c r="P41" s="8"/>
      <c r="Q41" s="8"/>
      <c r="R41" s="8"/>
      <c r="S41" s="8"/>
      <c r="T41" s="8"/>
      <c r="U41" s="8"/>
      <c r="V41" s="36"/>
      <c r="AA41" s="72"/>
      <c r="AB41" s="72"/>
      <c r="AC41" s="72"/>
      <c r="AD41" s="72"/>
      <c r="AE41" s="72"/>
      <c r="AF41" s="72"/>
      <c r="AG41" s="72"/>
      <c r="AH41" s="72"/>
      <c r="AI41" s="72"/>
      <c r="AJ41" s="72"/>
      <c r="AK41" s="72"/>
      <c r="AL41" s="72"/>
      <c r="AM41" s="72"/>
      <c r="AN41" s="72"/>
      <c r="AO41" s="72"/>
      <c r="AP41" s="72"/>
      <c r="AQ41" s="72"/>
      <c r="AR41" s="72"/>
      <c r="AS41" s="72"/>
      <c r="AT41" s="72"/>
      <c r="AU41" s="72"/>
      <c r="AV41" s="72"/>
      <c r="AW41" s="72"/>
      <c r="AX41" s="72"/>
    </row>
    <row r="42" spans="5:50" x14ac:dyDescent="0.45">
      <c r="E42" s="35"/>
      <c r="F42" s="8"/>
      <c r="G42" s="8"/>
      <c r="H42" s="8"/>
      <c r="I42" s="8"/>
      <c r="J42" s="8"/>
      <c r="K42" s="8"/>
      <c r="L42" s="8"/>
      <c r="M42" s="8"/>
      <c r="N42" s="8"/>
      <c r="O42" s="8"/>
      <c r="P42" s="8"/>
      <c r="Q42" s="8"/>
      <c r="R42" s="8"/>
      <c r="S42" s="8"/>
      <c r="T42" s="8"/>
      <c r="U42" s="8"/>
      <c r="V42" s="36"/>
      <c r="AA42" s="72"/>
      <c r="AB42" s="72"/>
      <c r="AC42" s="72"/>
      <c r="AD42" s="72"/>
      <c r="AE42" s="72"/>
      <c r="AF42" s="72"/>
      <c r="AG42" s="72"/>
      <c r="AH42" s="72"/>
      <c r="AI42" s="72"/>
      <c r="AJ42" s="72"/>
      <c r="AK42" s="72"/>
      <c r="AL42" s="72"/>
      <c r="AM42" s="72"/>
      <c r="AN42" s="72"/>
      <c r="AO42" s="72"/>
      <c r="AP42" s="72"/>
      <c r="AQ42" s="72"/>
      <c r="AR42" s="72"/>
      <c r="AS42" s="72"/>
      <c r="AT42" s="72"/>
      <c r="AU42" s="72"/>
      <c r="AV42" s="72"/>
      <c r="AW42" s="72"/>
      <c r="AX42" s="72"/>
    </row>
    <row r="43" spans="5:50" x14ac:dyDescent="0.45">
      <c r="E43" s="35"/>
      <c r="F43" s="8"/>
      <c r="G43" s="8"/>
      <c r="H43" s="8"/>
      <c r="I43" s="8"/>
      <c r="J43" s="8"/>
      <c r="K43" s="8"/>
      <c r="L43" s="8"/>
      <c r="M43" s="8"/>
      <c r="N43" s="8"/>
      <c r="O43" s="8"/>
      <c r="P43" s="8"/>
      <c r="Q43" s="8"/>
      <c r="R43" s="8"/>
      <c r="S43" s="8"/>
      <c r="T43" s="8"/>
      <c r="U43" s="8"/>
      <c r="V43" s="36"/>
      <c r="AA43" s="72"/>
      <c r="AB43" s="72"/>
      <c r="AC43" s="72"/>
      <c r="AD43" s="72"/>
      <c r="AE43" s="72"/>
      <c r="AF43" s="72"/>
      <c r="AG43" s="72"/>
      <c r="AH43" s="72"/>
      <c r="AI43" s="72"/>
      <c r="AJ43" s="72"/>
      <c r="AK43" s="72"/>
      <c r="AL43" s="72"/>
      <c r="AM43" s="72"/>
      <c r="AN43" s="72"/>
      <c r="AO43" s="72"/>
      <c r="AP43" s="72"/>
      <c r="AQ43" s="72"/>
      <c r="AR43" s="72"/>
      <c r="AS43" s="72"/>
      <c r="AT43" s="72"/>
      <c r="AU43" s="72"/>
      <c r="AV43" s="72"/>
      <c r="AW43" s="72"/>
      <c r="AX43" s="72"/>
    </row>
    <row r="44" spans="5:50" x14ac:dyDescent="0.45">
      <c r="E44" s="35"/>
      <c r="F44" s="8"/>
      <c r="G44" s="8"/>
      <c r="H44" s="8"/>
      <c r="I44" s="8"/>
      <c r="J44" s="8"/>
      <c r="K44" s="8"/>
      <c r="L44" s="8"/>
      <c r="M44" s="8"/>
      <c r="N44" s="8"/>
      <c r="O44" s="8"/>
      <c r="P44" s="8"/>
      <c r="Q44" s="8"/>
      <c r="R44" s="8"/>
      <c r="S44" s="8"/>
      <c r="T44" s="8"/>
      <c r="U44" s="8"/>
      <c r="V44" s="36"/>
      <c r="AA44" s="72"/>
      <c r="AB44" s="72"/>
      <c r="AC44" s="72"/>
      <c r="AD44" s="72"/>
      <c r="AE44" s="72"/>
      <c r="AF44" s="72"/>
      <c r="AG44" s="72"/>
      <c r="AH44" s="72"/>
      <c r="AI44" s="72"/>
      <c r="AJ44" s="72"/>
      <c r="AK44" s="72"/>
      <c r="AL44" s="72"/>
      <c r="AM44" s="72"/>
      <c r="AN44" s="72"/>
      <c r="AO44" s="72"/>
      <c r="AP44" s="72"/>
      <c r="AQ44" s="72"/>
      <c r="AR44" s="72"/>
      <c r="AS44" s="72"/>
      <c r="AT44" s="72"/>
      <c r="AU44" s="72"/>
      <c r="AV44" s="72"/>
      <c r="AW44" s="72"/>
      <c r="AX44" s="72"/>
    </row>
    <row r="45" spans="5:50" x14ac:dyDescent="0.45">
      <c r="E45" s="35"/>
      <c r="F45" s="8"/>
      <c r="G45" s="8"/>
      <c r="H45" s="8"/>
      <c r="I45" s="8"/>
      <c r="J45" s="8"/>
      <c r="K45" s="8"/>
      <c r="L45" s="8"/>
      <c r="M45" s="8"/>
      <c r="N45" s="8"/>
      <c r="O45" s="8"/>
      <c r="P45" s="8"/>
      <c r="Q45" s="8"/>
      <c r="R45" s="8"/>
      <c r="S45" s="8"/>
      <c r="T45" s="8"/>
      <c r="U45" s="8"/>
      <c r="V45" s="36"/>
      <c r="AA45" s="72"/>
      <c r="AB45" s="72"/>
      <c r="AC45" s="72"/>
      <c r="AD45" s="72"/>
      <c r="AE45" s="72"/>
      <c r="AF45" s="72"/>
      <c r="AG45" s="72"/>
      <c r="AH45" s="72"/>
      <c r="AI45" s="72"/>
      <c r="AJ45" s="72"/>
      <c r="AK45" s="72"/>
      <c r="AL45" s="72"/>
      <c r="AM45" s="72"/>
      <c r="AN45" s="72"/>
      <c r="AO45" s="72"/>
      <c r="AP45" s="72"/>
      <c r="AQ45" s="72"/>
      <c r="AR45" s="72"/>
      <c r="AS45" s="72"/>
      <c r="AT45" s="72"/>
      <c r="AU45" s="72"/>
      <c r="AV45" s="72"/>
      <c r="AW45" s="72"/>
      <c r="AX45" s="72"/>
    </row>
    <row r="46" spans="5:50" x14ac:dyDescent="0.45">
      <c r="E46" s="35"/>
      <c r="F46" s="8"/>
      <c r="G46" s="8"/>
      <c r="H46" s="8"/>
      <c r="I46" s="8"/>
      <c r="J46" s="8"/>
      <c r="K46" s="8"/>
      <c r="L46" s="8"/>
      <c r="M46" s="8"/>
      <c r="N46" s="8"/>
      <c r="O46" s="8"/>
      <c r="P46" s="8"/>
      <c r="Q46" s="8"/>
      <c r="R46" s="8"/>
      <c r="S46" s="8"/>
      <c r="T46" s="8"/>
      <c r="U46" s="8"/>
      <c r="V46" s="36"/>
      <c r="AA46" s="72"/>
      <c r="AB46" s="72"/>
      <c r="AC46" s="72"/>
      <c r="AD46" s="72"/>
      <c r="AE46" s="72"/>
      <c r="AF46" s="72"/>
      <c r="AG46" s="72"/>
      <c r="AH46" s="72"/>
      <c r="AI46" s="72"/>
      <c r="AJ46" s="72"/>
      <c r="AK46" s="72"/>
      <c r="AL46" s="72"/>
      <c r="AM46" s="72"/>
      <c r="AN46" s="72"/>
      <c r="AO46" s="72"/>
      <c r="AP46" s="72"/>
      <c r="AQ46" s="72"/>
      <c r="AR46" s="72"/>
      <c r="AS46" s="72"/>
      <c r="AT46" s="72"/>
      <c r="AU46" s="72"/>
      <c r="AV46" s="72"/>
      <c r="AW46" s="72"/>
      <c r="AX46" s="72"/>
    </row>
    <row r="47" spans="5:50" x14ac:dyDescent="0.45">
      <c r="E47" s="35"/>
      <c r="F47" s="8"/>
      <c r="G47" s="8"/>
      <c r="H47" s="8"/>
      <c r="I47" s="8"/>
      <c r="J47" s="8"/>
      <c r="K47" s="8"/>
      <c r="L47" s="8"/>
      <c r="M47" s="8"/>
      <c r="N47" s="8"/>
      <c r="O47" s="8"/>
      <c r="P47" s="8"/>
      <c r="Q47" s="8"/>
      <c r="R47" s="8"/>
      <c r="S47" s="8"/>
      <c r="T47" s="8"/>
      <c r="U47" s="8"/>
      <c r="V47" s="36"/>
      <c r="AA47" s="72"/>
      <c r="AB47" s="72"/>
      <c r="AC47" s="72"/>
      <c r="AD47" s="72"/>
      <c r="AE47" s="72"/>
      <c r="AF47" s="72"/>
      <c r="AG47" s="72"/>
      <c r="AH47" s="72"/>
      <c r="AI47" s="72"/>
      <c r="AJ47" s="72"/>
      <c r="AK47" s="72"/>
      <c r="AL47" s="72"/>
      <c r="AM47" s="72"/>
      <c r="AN47" s="72"/>
      <c r="AO47" s="72"/>
      <c r="AP47" s="72"/>
      <c r="AQ47" s="72"/>
      <c r="AR47" s="72"/>
      <c r="AS47" s="72"/>
      <c r="AT47" s="72"/>
      <c r="AU47" s="72"/>
      <c r="AV47" s="72"/>
      <c r="AW47" s="72"/>
      <c r="AX47" s="72"/>
    </row>
    <row r="48" spans="5:50" x14ac:dyDescent="0.45">
      <c r="E48" s="35"/>
      <c r="F48" s="8"/>
      <c r="G48" s="8"/>
      <c r="H48" s="8"/>
      <c r="I48" s="8"/>
      <c r="J48" s="8"/>
      <c r="K48" s="8"/>
      <c r="L48" s="8"/>
      <c r="M48" s="8"/>
      <c r="N48" s="8"/>
      <c r="O48" s="8"/>
      <c r="P48" s="8"/>
      <c r="Q48" s="8"/>
      <c r="R48" s="8"/>
      <c r="S48" s="8"/>
      <c r="T48" s="8"/>
      <c r="U48" s="8"/>
      <c r="V48" s="36"/>
      <c r="AA48" s="72"/>
      <c r="AB48" s="72"/>
      <c r="AC48" s="72"/>
      <c r="AD48" s="72"/>
      <c r="AE48" s="72"/>
      <c r="AF48" s="72"/>
      <c r="AG48" s="72"/>
      <c r="AH48" s="72"/>
      <c r="AI48" s="72"/>
      <c r="AJ48" s="72"/>
      <c r="AK48" s="72"/>
      <c r="AL48" s="72"/>
      <c r="AM48" s="72"/>
      <c r="AN48" s="72"/>
      <c r="AO48" s="72"/>
      <c r="AP48" s="72"/>
      <c r="AQ48" s="72"/>
      <c r="AR48" s="72"/>
      <c r="AS48" s="72"/>
      <c r="AT48" s="72"/>
      <c r="AU48" s="72"/>
      <c r="AV48" s="72"/>
      <c r="AW48" s="72"/>
      <c r="AX48" s="72"/>
    </row>
    <row r="49" spans="5:50" x14ac:dyDescent="0.45">
      <c r="E49" s="35"/>
      <c r="F49" s="8"/>
      <c r="G49" s="8"/>
      <c r="H49" s="8"/>
      <c r="I49" s="8"/>
      <c r="J49" s="8"/>
      <c r="K49" s="8"/>
      <c r="L49" s="8"/>
      <c r="M49" s="8"/>
      <c r="N49" s="8"/>
      <c r="O49" s="8"/>
      <c r="P49" s="8"/>
      <c r="Q49" s="8"/>
      <c r="R49" s="8"/>
      <c r="S49" s="8"/>
      <c r="T49" s="8"/>
      <c r="U49" s="8"/>
      <c r="V49" s="36"/>
      <c r="AA49" s="72"/>
      <c r="AB49" s="72"/>
      <c r="AC49" s="72"/>
      <c r="AD49" s="72"/>
      <c r="AE49" s="72"/>
      <c r="AF49" s="72"/>
      <c r="AG49" s="72"/>
      <c r="AH49" s="72"/>
      <c r="AI49" s="72"/>
      <c r="AJ49" s="72"/>
      <c r="AK49" s="72"/>
      <c r="AL49" s="72"/>
      <c r="AM49" s="72"/>
      <c r="AN49" s="72"/>
      <c r="AO49" s="72"/>
      <c r="AP49" s="72"/>
      <c r="AQ49" s="72"/>
      <c r="AR49" s="72"/>
      <c r="AS49" s="72"/>
      <c r="AT49" s="72"/>
      <c r="AU49" s="72"/>
      <c r="AV49" s="72"/>
      <c r="AW49" s="72"/>
      <c r="AX49" s="72"/>
    </row>
    <row r="50" spans="5:50" x14ac:dyDescent="0.45">
      <c r="E50" s="35"/>
      <c r="F50" s="8"/>
      <c r="G50" s="8"/>
      <c r="H50" s="8"/>
      <c r="I50" s="8"/>
      <c r="J50" s="8"/>
      <c r="K50" s="8"/>
      <c r="L50" s="8"/>
      <c r="M50" s="8"/>
      <c r="N50" s="8"/>
      <c r="O50" s="8"/>
      <c r="P50" s="8"/>
      <c r="Q50" s="8"/>
      <c r="R50" s="8"/>
      <c r="S50" s="8"/>
      <c r="T50" s="8"/>
      <c r="U50" s="8"/>
      <c r="V50" s="36"/>
      <c r="AA50" s="72"/>
      <c r="AB50" s="72"/>
      <c r="AC50" s="72"/>
      <c r="AD50" s="72"/>
      <c r="AE50" s="72"/>
      <c r="AF50" s="72"/>
      <c r="AG50" s="72"/>
      <c r="AH50" s="72"/>
      <c r="AI50" s="72"/>
      <c r="AJ50" s="72"/>
      <c r="AK50" s="72"/>
      <c r="AL50" s="72"/>
      <c r="AM50" s="72"/>
      <c r="AN50" s="72"/>
      <c r="AO50" s="72"/>
      <c r="AP50" s="72"/>
      <c r="AQ50" s="72"/>
      <c r="AR50" s="72"/>
      <c r="AS50" s="72"/>
      <c r="AT50" s="72"/>
      <c r="AU50" s="72"/>
      <c r="AV50" s="72"/>
      <c r="AW50" s="72"/>
      <c r="AX50" s="72"/>
    </row>
    <row r="51" spans="5:50" x14ac:dyDescent="0.45">
      <c r="E51" s="35"/>
      <c r="F51" s="8"/>
      <c r="G51" s="8"/>
      <c r="H51" s="8"/>
      <c r="I51" s="8"/>
      <c r="J51" s="8"/>
      <c r="K51" s="8"/>
      <c r="L51" s="8"/>
      <c r="M51" s="8"/>
      <c r="N51" s="8"/>
      <c r="O51" s="8"/>
      <c r="P51" s="8"/>
      <c r="Q51" s="8"/>
      <c r="R51" s="8"/>
      <c r="S51" s="8"/>
      <c r="T51" s="8"/>
      <c r="U51" s="8"/>
      <c r="V51" s="36"/>
      <c r="AA51" s="72"/>
      <c r="AB51" s="72"/>
      <c r="AC51" s="72"/>
      <c r="AD51" s="72"/>
      <c r="AE51" s="72"/>
      <c r="AF51" s="72"/>
      <c r="AG51" s="72"/>
      <c r="AH51" s="72"/>
      <c r="AI51" s="72"/>
      <c r="AJ51" s="72"/>
      <c r="AK51" s="72"/>
      <c r="AL51" s="72"/>
      <c r="AM51" s="72"/>
      <c r="AN51" s="72"/>
      <c r="AO51" s="72"/>
      <c r="AP51" s="72"/>
      <c r="AQ51" s="72"/>
      <c r="AR51" s="72"/>
      <c r="AS51" s="72"/>
      <c r="AT51" s="72"/>
      <c r="AU51" s="72"/>
      <c r="AV51" s="72"/>
      <c r="AW51" s="72"/>
      <c r="AX51" s="72"/>
    </row>
    <row r="52" spans="5:50" x14ac:dyDescent="0.45">
      <c r="E52" s="35"/>
      <c r="F52" s="8"/>
      <c r="G52" s="8"/>
      <c r="H52" s="8"/>
      <c r="I52" s="8"/>
      <c r="J52" s="8"/>
      <c r="K52" s="8"/>
      <c r="L52" s="8"/>
      <c r="M52" s="8"/>
      <c r="N52" s="8"/>
      <c r="O52" s="8"/>
      <c r="P52" s="8"/>
      <c r="Q52" s="8"/>
      <c r="R52" s="8"/>
      <c r="S52" s="8"/>
      <c r="T52" s="8"/>
      <c r="U52" s="8"/>
      <c r="V52" s="36"/>
      <c r="AA52" s="72"/>
      <c r="AB52" s="72"/>
      <c r="AC52" s="72"/>
      <c r="AD52" s="72"/>
      <c r="AE52" s="72"/>
      <c r="AF52" s="72"/>
      <c r="AG52" s="72"/>
      <c r="AH52" s="72"/>
      <c r="AI52" s="72"/>
      <c r="AJ52" s="72"/>
      <c r="AK52" s="72"/>
      <c r="AL52" s="72"/>
      <c r="AM52" s="72"/>
      <c r="AN52" s="72"/>
      <c r="AO52" s="72"/>
      <c r="AP52" s="72"/>
      <c r="AQ52" s="72"/>
      <c r="AR52" s="72"/>
      <c r="AS52" s="72"/>
      <c r="AT52" s="72"/>
      <c r="AU52" s="72"/>
      <c r="AV52" s="72"/>
      <c r="AW52" s="72"/>
      <c r="AX52" s="72"/>
    </row>
    <row r="53" spans="5:50" x14ac:dyDescent="0.45">
      <c r="E53" s="35"/>
      <c r="F53" s="8"/>
      <c r="G53" s="8"/>
      <c r="H53" s="8"/>
      <c r="I53" s="8"/>
      <c r="J53" s="8"/>
      <c r="K53" s="8"/>
      <c r="L53" s="8"/>
      <c r="M53" s="8"/>
      <c r="N53" s="8"/>
      <c r="O53" s="8"/>
      <c r="P53" s="8"/>
      <c r="Q53" s="8"/>
      <c r="R53" s="8"/>
      <c r="S53" s="8"/>
      <c r="T53" s="8"/>
      <c r="U53" s="8"/>
      <c r="V53" s="36"/>
      <c r="AA53" s="72"/>
      <c r="AB53" s="72"/>
      <c r="AC53" s="72"/>
      <c r="AD53" s="72"/>
      <c r="AE53" s="72"/>
      <c r="AF53" s="72"/>
      <c r="AG53" s="72"/>
      <c r="AH53" s="72"/>
      <c r="AI53" s="72"/>
      <c r="AJ53" s="72"/>
      <c r="AK53" s="72"/>
      <c r="AL53" s="72"/>
      <c r="AM53" s="72"/>
      <c r="AN53" s="72"/>
      <c r="AO53" s="72"/>
      <c r="AP53" s="72"/>
      <c r="AQ53" s="72"/>
      <c r="AR53" s="72"/>
      <c r="AS53" s="72"/>
      <c r="AT53" s="72"/>
      <c r="AU53" s="72"/>
      <c r="AV53" s="72"/>
      <c r="AW53" s="72"/>
      <c r="AX53" s="72"/>
    </row>
    <row r="54" spans="5:50" x14ac:dyDescent="0.45">
      <c r="E54" s="35"/>
      <c r="F54" s="8"/>
      <c r="G54" s="8"/>
      <c r="H54" s="8"/>
      <c r="I54" s="8"/>
      <c r="J54" s="8"/>
      <c r="K54" s="8"/>
      <c r="L54" s="8"/>
      <c r="M54" s="8"/>
      <c r="N54" s="8"/>
      <c r="O54" s="8"/>
      <c r="P54" s="8"/>
      <c r="Q54" s="8"/>
      <c r="R54" s="8"/>
      <c r="S54" s="8"/>
      <c r="T54" s="8"/>
      <c r="U54" s="8"/>
      <c r="V54" s="36"/>
      <c r="AA54" s="72"/>
      <c r="AB54" s="72"/>
      <c r="AC54" s="72"/>
      <c r="AD54" s="72"/>
      <c r="AE54" s="72"/>
      <c r="AF54" s="72"/>
      <c r="AG54" s="72"/>
      <c r="AH54" s="72"/>
      <c r="AI54" s="72"/>
      <c r="AJ54" s="72"/>
      <c r="AK54" s="72"/>
      <c r="AL54" s="72"/>
      <c r="AM54" s="72"/>
      <c r="AN54" s="72"/>
      <c r="AO54" s="72"/>
      <c r="AP54" s="72"/>
      <c r="AQ54" s="72"/>
      <c r="AR54" s="72"/>
      <c r="AS54" s="72"/>
      <c r="AT54" s="72"/>
      <c r="AU54" s="72"/>
      <c r="AV54" s="72"/>
      <c r="AW54" s="72"/>
      <c r="AX54" s="72"/>
    </row>
    <row r="55" spans="5:50" x14ac:dyDescent="0.45">
      <c r="E55" s="35"/>
      <c r="F55" s="8"/>
      <c r="G55" s="8"/>
      <c r="H55" s="8"/>
      <c r="I55" s="8"/>
      <c r="J55" s="8"/>
      <c r="K55" s="8"/>
      <c r="L55" s="8"/>
      <c r="M55" s="8"/>
      <c r="N55" s="8"/>
      <c r="O55" s="8"/>
      <c r="P55" s="8"/>
      <c r="Q55" s="8"/>
      <c r="R55" s="8"/>
      <c r="S55" s="8"/>
      <c r="T55" s="8"/>
      <c r="U55" s="8"/>
      <c r="V55" s="36"/>
      <c r="AA55" s="72"/>
      <c r="AB55" s="72"/>
      <c r="AC55" s="72"/>
      <c r="AD55" s="72"/>
      <c r="AE55" s="72"/>
      <c r="AF55" s="72"/>
      <c r="AG55" s="72"/>
      <c r="AH55" s="72"/>
      <c r="AI55" s="72"/>
      <c r="AJ55" s="72"/>
      <c r="AK55" s="72"/>
      <c r="AL55" s="72"/>
      <c r="AM55" s="72"/>
      <c r="AN55" s="72"/>
      <c r="AO55" s="72"/>
      <c r="AP55" s="72"/>
      <c r="AQ55" s="72"/>
      <c r="AR55" s="72"/>
      <c r="AS55" s="72"/>
      <c r="AT55" s="72"/>
      <c r="AU55" s="72"/>
      <c r="AV55" s="72"/>
      <c r="AW55" s="72"/>
      <c r="AX55" s="72"/>
    </row>
    <row r="56" spans="5:50" x14ac:dyDescent="0.45">
      <c r="E56" s="35"/>
      <c r="F56" s="8"/>
      <c r="G56" s="8"/>
      <c r="H56" s="8"/>
      <c r="I56" s="8"/>
      <c r="J56" s="8"/>
      <c r="K56" s="8"/>
      <c r="L56" s="8"/>
      <c r="M56" s="8"/>
      <c r="N56" s="8"/>
      <c r="O56" s="8"/>
      <c r="P56" s="8"/>
      <c r="Q56" s="8"/>
      <c r="R56" s="8"/>
      <c r="S56" s="8"/>
      <c r="T56" s="8"/>
      <c r="U56" s="8"/>
      <c r="V56" s="36"/>
      <c r="AA56" s="72"/>
      <c r="AB56" s="72"/>
      <c r="AC56" s="72"/>
      <c r="AD56" s="72"/>
      <c r="AE56" s="72"/>
      <c r="AF56" s="72"/>
      <c r="AG56" s="72"/>
      <c r="AH56" s="72"/>
      <c r="AI56" s="72"/>
      <c r="AJ56" s="72"/>
      <c r="AK56" s="72"/>
      <c r="AL56" s="72"/>
      <c r="AM56" s="72"/>
      <c r="AN56" s="72"/>
      <c r="AO56" s="72"/>
      <c r="AP56" s="72"/>
      <c r="AQ56" s="72"/>
      <c r="AR56" s="72"/>
      <c r="AS56" s="72"/>
      <c r="AT56" s="72"/>
      <c r="AU56" s="72"/>
      <c r="AV56" s="72"/>
      <c r="AW56" s="72"/>
      <c r="AX56" s="72"/>
    </row>
    <row r="57" spans="5:50" x14ac:dyDescent="0.45">
      <c r="E57" s="35"/>
      <c r="F57" s="8"/>
      <c r="G57" s="8"/>
      <c r="H57" s="8"/>
      <c r="I57" s="8"/>
      <c r="J57" s="8"/>
      <c r="K57" s="8"/>
      <c r="L57" s="8"/>
      <c r="M57" s="8"/>
      <c r="N57" s="8"/>
      <c r="O57" s="8"/>
      <c r="P57" s="8"/>
      <c r="Q57" s="8"/>
      <c r="R57" s="8"/>
      <c r="S57" s="8"/>
      <c r="T57" s="8"/>
      <c r="U57" s="8"/>
      <c r="V57" s="36"/>
      <c r="AA57" s="72"/>
      <c r="AB57" s="72"/>
      <c r="AC57" s="72"/>
      <c r="AD57" s="72"/>
      <c r="AE57" s="72"/>
      <c r="AF57" s="72"/>
      <c r="AG57" s="72"/>
      <c r="AH57" s="72"/>
      <c r="AI57" s="72"/>
      <c r="AJ57" s="72"/>
      <c r="AK57" s="72"/>
      <c r="AL57" s="72"/>
      <c r="AM57" s="72"/>
      <c r="AN57" s="72"/>
      <c r="AO57" s="72"/>
      <c r="AP57" s="72"/>
      <c r="AQ57" s="72"/>
      <c r="AR57" s="72"/>
      <c r="AS57" s="72"/>
      <c r="AT57" s="72"/>
      <c r="AU57" s="72"/>
      <c r="AV57" s="72"/>
      <c r="AW57" s="72"/>
      <c r="AX57" s="72"/>
    </row>
    <row r="58" spans="5:50" x14ac:dyDescent="0.45">
      <c r="E58" s="35"/>
      <c r="F58" s="8"/>
      <c r="G58" s="8"/>
      <c r="H58" s="8"/>
      <c r="I58" s="8"/>
      <c r="J58" s="8"/>
      <c r="K58" s="8"/>
      <c r="L58" s="8"/>
      <c r="M58" s="8"/>
      <c r="N58" s="8"/>
      <c r="O58" s="8"/>
      <c r="P58" s="8"/>
      <c r="Q58" s="8"/>
      <c r="R58" s="8"/>
      <c r="S58" s="8"/>
      <c r="T58" s="8"/>
      <c r="U58" s="8"/>
      <c r="V58" s="36"/>
      <c r="AA58" s="72"/>
      <c r="AB58" s="72"/>
      <c r="AC58" s="72"/>
      <c r="AD58" s="72"/>
      <c r="AE58" s="72"/>
      <c r="AF58" s="72"/>
      <c r="AG58" s="72"/>
      <c r="AH58" s="72"/>
      <c r="AI58" s="72"/>
      <c r="AJ58" s="72"/>
      <c r="AK58" s="72"/>
      <c r="AL58" s="72"/>
      <c r="AM58" s="72"/>
      <c r="AN58" s="72"/>
      <c r="AO58" s="72"/>
      <c r="AP58" s="72"/>
      <c r="AQ58" s="72"/>
      <c r="AR58" s="72"/>
      <c r="AS58" s="72"/>
      <c r="AT58" s="72"/>
      <c r="AU58" s="72"/>
      <c r="AV58" s="72"/>
      <c r="AW58" s="72"/>
      <c r="AX58" s="72"/>
    </row>
    <row r="59" spans="5:50" x14ac:dyDescent="0.45">
      <c r="E59" s="35"/>
      <c r="F59" s="8"/>
      <c r="G59" s="8"/>
      <c r="H59" s="8"/>
      <c r="I59" s="8"/>
      <c r="J59" s="8"/>
      <c r="K59" s="8"/>
      <c r="L59" s="8"/>
      <c r="M59" s="8"/>
      <c r="N59" s="8"/>
      <c r="O59" s="8"/>
      <c r="P59" s="8"/>
      <c r="Q59" s="8"/>
      <c r="R59" s="8"/>
      <c r="S59" s="8"/>
      <c r="T59" s="8"/>
      <c r="U59" s="8"/>
      <c r="V59" s="36"/>
      <c r="AA59" s="72"/>
      <c r="AB59" s="72"/>
      <c r="AC59" s="72"/>
      <c r="AD59" s="72"/>
      <c r="AE59" s="72"/>
      <c r="AF59" s="72"/>
      <c r="AG59" s="72"/>
      <c r="AH59" s="72"/>
      <c r="AI59" s="72"/>
      <c r="AJ59" s="72"/>
      <c r="AK59" s="72"/>
      <c r="AL59" s="72"/>
      <c r="AM59" s="72"/>
      <c r="AN59" s="72"/>
      <c r="AO59" s="72"/>
      <c r="AP59" s="72"/>
      <c r="AQ59" s="72"/>
      <c r="AR59" s="72"/>
      <c r="AS59" s="72"/>
      <c r="AT59" s="72"/>
      <c r="AU59" s="72"/>
      <c r="AV59" s="72"/>
      <c r="AW59" s="72"/>
      <c r="AX59" s="72"/>
    </row>
    <row r="60" spans="5:50" x14ac:dyDescent="0.45">
      <c r="E60" s="35"/>
      <c r="F60" s="8"/>
      <c r="G60" s="8"/>
      <c r="H60" s="8"/>
      <c r="I60" s="8"/>
      <c r="J60" s="8"/>
      <c r="K60" s="8"/>
      <c r="L60" s="8"/>
      <c r="M60" s="8"/>
      <c r="N60" s="8"/>
      <c r="O60" s="8"/>
      <c r="P60" s="8"/>
      <c r="Q60" s="8"/>
      <c r="R60" s="8"/>
      <c r="S60" s="8"/>
      <c r="T60" s="8"/>
      <c r="U60" s="8"/>
      <c r="V60" s="36"/>
      <c r="AA60" s="72"/>
      <c r="AB60" s="72"/>
      <c r="AC60" s="72"/>
      <c r="AD60" s="72"/>
      <c r="AE60" s="72"/>
      <c r="AF60" s="72"/>
      <c r="AG60" s="72"/>
      <c r="AH60" s="72"/>
      <c r="AI60" s="72"/>
      <c r="AJ60" s="72"/>
      <c r="AK60" s="72"/>
      <c r="AL60" s="72"/>
      <c r="AM60" s="72"/>
      <c r="AN60" s="72"/>
      <c r="AO60" s="72"/>
      <c r="AP60" s="72"/>
      <c r="AQ60" s="72"/>
      <c r="AR60" s="72"/>
      <c r="AS60" s="72"/>
      <c r="AT60" s="72"/>
      <c r="AU60" s="72"/>
      <c r="AV60" s="72"/>
      <c r="AW60" s="72"/>
      <c r="AX60" s="72"/>
    </row>
    <row r="61" spans="5:50" x14ac:dyDescent="0.45">
      <c r="E61" s="35"/>
      <c r="F61" s="8"/>
      <c r="G61" s="8"/>
      <c r="H61" s="8"/>
      <c r="I61" s="8"/>
      <c r="J61" s="8"/>
      <c r="K61" s="8"/>
      <c r="L61" s="8"/>
      <c r="M61" s="8"/>
      <c r="N61" s="8"/>
      <c r="O61" s="8"/>
      <c r="P61" s="8"/>
      <c r="Q61" s="8"/>
      <c r="R61" s="8"/>
      <c r="S61" s="8"/>
      <c r="T61" s="8"/>
      <c r="U61" s="8"/>
      <c r="V61" s="36"/>
      <c r="AA61" s="72"/>
      <c r="AB61" s="72"/>
      <c r="AC61" s="72"/>
      <c r="AD61" s="72"/>
      <c r="AE61" s="72"/>
      <c r="AF61" s="72"/>
      <c r="AG61" s="72"/>
      <c r="AH61" s="72"/>
      <c r="AI61" s="72"/>
      <c r="AJ61" s="72"/>
      <c r="AK61" s="72"/>
      <c r="AL61" s="72"/>
      <c r="AM61" s="72"/>
      <c r="AN61" s="72"/>
      <c r="AO61" s="72"/>
      <c r="AP61" s="72"/>
      <c r="AQ61" s="72"/>
      <c r="AR61" s="72"/>
      <c r="AS61" s="72"/>
      <c r="AT61" s="72"/>
      <c r="AU61" s="72"/>
      <c r="AV61" s="72"/>
      <c r="AW61" s="72"/>
      <c r="AX61" s="72"/>
    </row>
    <row r="62" spans="5:50" x14ac:dyDescent="0.45">
      <c r="E62" s="35"/>
      <c r="F62" s="8"/>
      <c r="G62" s="8"/>
      <c r="H62" s="8"/>
      <c r="I62" s="8"/>
      <c r="J62" s="8"/>
      <c r="K62" s="8"/>
      <c r="L62" s="8"/>
      <c r="M62" s="8"/>
      <c r="N62" s="8"/>
      <c r="O62" s="8"/>
      <c r="P62" s="8"/>
      <c r="Q62" s="8"/>
      <c r="R62" s="8"/>
      <c r="S62" s="8"/>
      <c r="T62" s="8"/>
      <c r="U62" s="8"/>
      <c r="V62" s="36"/>
      <c r="AA62" s="72"/>
      <c r="AB62" s="72"/>
      <c r="AC62" s="72"/>
      <c r="AD62" s="72"/>
      <c r="AE62" s="72"/>
      <c r="AF62" s="72"/>
      <c r="AG62" s="72"/>
      <c r="AH62" s="72"/>
      <c r="AI62" s="72"/>
      <c r="AJ62" s="72"/>
      <c r="AK62" s="72"/>
      <c r="AL62" s="72"/>
      <c r="AM62" s="72"/>
      <c r="AN62" s="72"/>
      <c r="AO62" s="72"/>
      <c r="AP62" s="72"/>
      <c r="AQ62" s="72"/>
      <c r="AR62" s="72"/>
      <c r="AS62" s="72"/>
      <c r="AT62" s="72"/>
      <c r="AU62" s="72"/>
      <c r="AV62" s="72"/>
      <c r="AW62" s="72"/>
      <c r="AX62" s="72"/>
    </row>
    <row r="63" spans="5:50" x14ac:dyDescent="0.45">
      <c r="E63" s="35"/>
      <c r="F63" s="8"/>
      <c r="G63" s="8"/>
      <c r="H63" s="8"/>
      <c r="I63" s="8"/>
      <c r="J63" s="8"/>
      <c r="K63" s="8"/>
      <c r="L63" s="8"/>
      <c r="M63" s="8"/>
      <c r="N63" s="8"/>
      <c r="O63" s="8"/>
      <c r="P63" s="8"/>
      <c r="Q63" s="8"/>
      <c r="R63" s="8"/>
      <c r="S63" s="8"/>
      <c r="T63" s="8"/>
      <c r="U63" s="8"/>
      <c r="V63" s="36"/>
      <c r="AA63" s="72"/>
      <c r="AB63" s="72"/>
      <c r="AC63" s="72"/>
      <c r="AD63" s="72"/>
      <c r="AE63" s="72"/>
      <c r="AF63" s="72"/>
      <c r="AG63" s="72"/>
      <c r="AH63" s="72"/>
      <c r="AI63" s="72"/>
      <c r="AJ63" s="72"/>
      <c r="AK63" s="72"/>
      <c r="AL63" s="72"/>
      <c r="AM63" s="72"/>
      <c r="AN63" s="72"/>
      <c r="AO63" s="72"/>
      <c r="AP63" s="72"/>
      <c r="AQ63" s="72"/>
      <c r="AR63" s="72"/>
      <c r="AS63" s="72"/>
      <c r="AT63" s="72"/>
      <c r="AU63" s="72"/>
      <c r="AV63" s="72"/>
      <c r="AW63" s="72"/>
      <c r="AX63" s="72"/>
    </row>
    <row r="64" spans="5:50" x14ac:dyDescent="0.45">
      <c r="E64" s="35"/>
      <c r="F64" s="8"/>
      <c r="G64" s="8"/>
      <c r="H64" s="8"/>
      <c r="I64" s="8"/>
      <c r="J64" s="8"/>
      <c r="K64" s="8"/>
      <c r="L64" s="8"/>
      <c r="M64" s="8"/>
      <c r="N64" s="8"/>
      <c r="O64" s="8"/>
      <c r="P64" s="8"/>
      <c r="Q64" s="8"/>
      <c r="R64" s="8"/>
      <c r="S64" s="8"/>
      <c r="T64" s="8"/>
      <c r="U64" s="8"/>
      <c r="V64" s="36"/>
      <c r="AA64" s="72"/>
      <c r="AB64" s="72"/>
      <c r="AC64" s="72"/>
      <c r="AD64" s="72"/>
      <c r="AE64" s="72"/>
      <c r="AF64" s="72"/>
      <c r="AG64" s="72"/>
      <c r="AH64" s="72"/>
      <c r="AI64" s="72"/>
      <c r="AJ64" s="72"/>
      <c r="AK64" s="72"/>
      <c r="AL64" s="72"/>
      <c r="AM64" s="72"/>
      <c r="AN64" s="72"/>
      <c r="AO64" s="72"/>
      <c r="AP64" s="72"/>
      <c r="AQ64" s="72"/>
      <c r="AR64" s="72"/>
      <c r="AS64" s="72"/>
      <c r="AT64" s="72"/>
      <c r="AU64" s="72"/>
      <c r="AV64" s="72"/>
      <c r="AW64" s="72"/>
      <c r="AX64" s="72"/>
    </row>
    <row r="65" spans="5:50" x14ac:dyDescent="0.45">
      <c r="E65" s="35"/>
      <c r="F65" s="8"/>
      <c r="G65" s="8"/>
      <c r="H65" s="8"/>
      <c r="I65" s="8"/>
      <c r="J65" s="8"/>
      <c r="K65" s="8"/>
      <c r="L65" s="8"/>
      <c r="M65" s="8"/>
      <c r="N65" s="8"/>
      <c r="O65" s="8"/>
      <c r="P65" s="8"/>
      <c r="Q65" s="8"/>
      <c r="R65" s="8"/>
      <c r="S65" s="8"/>
      <c r="T65" s="8"/>
      <c r="U65" s="8"/>
      <c r="V65" s="36"/>
      <c r="AA65" s="72"/>
      <c r="AB65" s="72"/>
      <c r="AC65" s="72"/>
      <c r="AD65" s="72"/>
      <c r="AE65" s="72"/>
      <c r="AF65" s="72"/>
      <c r="AG65" s="72"/>
      <c r="AH65" s="72"/>
      <c r="AI65" s="72"/>
      <c r="AJ65" s="72"/>
      <c r="AK65" s="72"/>
      <c r="AL65" s="72"/>
      <c r="AM65" s="72"/>
      <c r="AN65" s="72"/>
      <c r="AO65" s="72"/>
      <c r="AP65" s="72"/>
      <c r="AQ65" s="72"/>
      <c r="AR65" s="72"/>
      <c r="AS65" s="72"/>
      <c r="AT65" s="72"/>
      <c r="AU65" s="72"/>
      <c r="AV65" s="72"/>
      <c r="AW65" s="72"/>
      <c r="AX65" s="72"/>
    </row>
    <row r="66" spans="5:50" x14ac:dyDescent="0.45">
      <c r="E66" s="35"/>
      <c r="F66" s="8"/>
      <c r="G66" s="8"/>
      <c r="H66" s="8"/>
      <c r="I66" s="8"/>
      <c r="J66" s="8"/>
      <c r="K66" s="8"/>
      <c r="L66" s="8"/>
      <c r="M66" s="8"/>
      <c r="N66" s="8"/>
      <c r="O66" s="8"/>
      <c r="P66" s="8"/>
      <c r="Q66" s="8"/>
      <c r="R66" s="8"/>
      <c r="S66" s="8"/>
      <c r="T66" s="8"/>
      <c r="U66" s="8"/>
      <c r="V66" s="36"/>
      <c r="AA66" s="72"/>
      <c r="AB66" s="72"/>
      <c r="AC66" s="72"/>
      <c r="AD66" s="72"/>
      <c r="AE66" s="72"/>
      <c r="AF66" s="72"/>
      <c r="AG66" s="72"/>
      <c r="AH66" s="72"/>
      <c r="AI66" s="72"/>
      <c r="AJ66" s="72"/>
      <c r="AK66" s="72"/>
      <c r="AL66" s="72"/>
      <c r="AM66" s="72"/>
      <c r="AN66" s="72"/>
      <c r="AO66" s="72"/>
      <c r="AP66" s="72"/>
      <c r="AQ66" s="72"/>
      <c r="AR66" s="72"/>
      <c r="AS66" s="72"/>
      <c r="AT66" s="72"/>
      <c r="AU66" s="72"/>
      <c r="AV66" s="72"/>
      <c r="AW66" s="72"/>
      <c r="AX66" s="72"/>
    </row>
    <row r="67" spans="5:50" x14ac:dyDescent="0.45">
      <c r="E67" s="35"/>
      <c r="F67" s="8"/>
      <c r="G67" s="8"/>
      <c r="H67" s="8"/>
      <c r="I67" s="8"/>
      <c r="J67" s="8"/>
      <c r="K67" s="8"/>
      <c r="L67" s="8"/>
      <c r="M67" s="8"/>
      <c r="N67" s="8"/>
      <c r="O67" s="8"/>
      <c r="P67" s="8"/>
      <c r="Q67" s="8"/>
      <c r="R67" s="8"/>
      <c r="S67" s="8"/>
      <c r="T67" s="8"/>
      <c r="U67" s="8"/>
      <c r="V67" s="36"/>
      <c r="AA67" s="72"/>
      <c r="AB67" s="72"/>
      <c r="AC67" s="72"/>
      <c r="AD67" s="72"/>
      <c r="AE67" s="72"/>
      <c r="AF67" s="72"/>
      <c r="AG67" s="72"/>
      <c r="AH67" s="72"/>
      <c r="AI67" s="72"/>
      <c r="AJ67" s="72"/>
      <c r="AK67" s="72"/>
      <c r="AL67" s="72"/>
      <c r="AM67" s="72"/>
      <c r="AN67" s="72"/>
      <c r="AO67" s="72"/>
      <c r="AP67" s="72"/>
      <c r="AQ67" s="72"/>
      <c r="AR67" s="72"/>
      <c r="AS67" s="72"/>
      <c r="AT67" s="72"/>
      <c r="AU67" s="72"/>
      <c r="AV67" s="72"/>
      <c r="AW67" s="72"/>
      <c r="AX67" s="72"/>
    </row>
    <row r="68" spans="5:50" x14ac:dyDescent="0.45">
      <c r="E68" s="35"/>
      <c r="F68" s="8"/>
      <c r="G68" s="8"/>
      <c r="H68" s="8"/>
      <c r="I68" s="8"/>
      <c r="J68" s="8"/>
      <c r="K68" s="8"/>
      <c r="L68" s="8"/>
      <c r="M68" s="8"/>
      <c r="N68" s="8"/>
      <c r="O68" s="8"/>
      <c r="P68" s="8"/>
      <c r="Q68" s="8"/>
      <c r="R68" s="8"/>
      <c r="S68" s="8"/>
      <c r="T68" s="8"/>
      <c r="U68" s="8"/>
      <c r="V68" s="36"/>
      <c r="AA68" s="72"/>
      <c r="AB68" s="72"/>
      <c r="AC68" s="72"/>
      <c r="AD68" s="72"/>
      <c r="AE68" s="72"/>
      <c r="AF68" s="72"/>
      <c r="AG68" s="72"/>
      <c r="AH68" s="72"/>
      <c r="AI68" s="72"/>
      <c r="AJ68" s="72"/>
      <c r="AK68" s="72"/>
      <c r="AL68" s="72"/>
      <c r="AM68" s="72"/>
      <c r="AN68" s="72"/>
      <c r="AO68" s="72"/>
      <c r="AP68" s="72"/>
      <c r="AQ68" s="72"/>
      <c r="AR68" s="72"/>
      <c r="AS68" s="72"/>
      <c r="AT68" s="72"/>
      <c r="AU68" s="72"/>
      <c r="AV68" s="72"/>
      <c r="AW68" s="72"/>
      <c r="AX68" s="72"/>
    </row>
    <row r="69" spans="5:50" x14ac:dyDescent="0.45">
      <c r="E69" s="35"/>
      <c r="F69" s="8"/>
      <c r="G69" s="8"/>
      <c r="H69" s="8"/>
      <c r="I69" s="8"/>
      <c r="J69" s="8"/>
      <c r="K69" s="8"/>
      <c r="L69" s="8"/>
      <c r="M69" s="8"/>
      <c r="N69" s="8"/>
      <c r="O69" s="8"/>
      <c r="P69" s="8"/>
      <c r="Q69" s="8"/>
      <c r="R69" s="8"/>
      <c r="S69" s="8"/>
      <c r="T69" s="8"/>
      <c r="U69" s="8"/>
      <c r="V69" s="36"/>
      <c r="AA69" s="72"/>
      <c r="AB69" s="72"/>
      <c r="AC69" s="72"/>
      <c r="AD69" s="72"/>
      <c r="AE69" s="72"/>
      <c r="AF69" s="72"/>
      <c r="AG69" s="72"/>
      <c r="AH69" s="72"/>
      <c r="AI69" s="72"/>
      <c r="AJ69" s="72"/>
      <c r="AK69" s="72"/>
      <c r="AL69" s="72"/>
      <c r="AM69" s="72"/>
      <c r="AN69" s="72"/>
      <c r="AO69" s="72"/>
      <c r="AP69" s="72"/>
      <c r="AQ69" s="72"/>
      <c r="AR69" s="72"/>
      <c r="AS69" s="72"/>
      <c r="AT69" s="72"/>
      <c r="AU69" s="72"/>
      <c r="AV69" s="72"/>
      <c r="AW69" s="72"/>
      <c r="AX69" s="72"/>
    </row>
    <row r="70" spans="5:50" x14ac:dyDescent="0.45">
      <c r="E70" s="35"/>
      <c r="F70" s="8"/>
      <c r="G70" s="8"/>
      <c r="H70" s="8"/>
      <c r="I70" s="8"/>
      <c r="J70" s="8"/>
      <c r="K70" s="8"/>
      <c r="L70" s="8"/>
      <c r="M70" s="8"/>
      <c r="N70" s="8"/>
      <c r="O70" s="8"/>
      <c r="P70" s="8"/>
      <c r="Q70" s="8"/>
      <c r="R70" s="8"/>
      <c r="S70" s="8"/>
      <c r="T70" s="8"/>
      <c r="U70" s="8"/>
      <c r="V70" s="36"/>
      <c r="AA70" s="72"/>
      <c r="AB70" s="72"/>
      <c r="AC70" s="72"/>
      <c r="AD70" s="72"/>
      <c r="AE70" s="72"/>
      <c r="AF70" s="72"/>
      <c r="AG70" s="72"/>
      <c r="AH70" s="72"/>
      <c r="AI70" s="72"/>
      <c r="AJ70" s="72"/>
      <c r="AK70" s="72"/>
      <c r="AL70" s="72"/>
      <c r="AM70" s="72"/>
      <c r="AN70" s="72"/>
      <c r="AO70" s="72"/>
      <c r="AP70" s="72"/>
      <c r="AQ70" s="72"/>
      <c r="AR70" s="72"/>
      <c r="AS70" s="72"/>
      <c r="AT70" s="72"/>
      <c r="AU70" s="72"/>
      <c r="AV70" s="72"/>
      <c r="AW70" s="72"/>
      <c r="AX70" s="72"/>
    </row>
    <row r="71" spans="5:50" x14ac:dyDescent="0.45">
      <c r="E71" s="35"/>
      <c r="F71" s="8"/>
      <c r="G71" s="8"/>
      <c r="H71" s="8"/>
      <c r="I71" s="8"/>
      <c r="J71" s="8"/>
      <c r="K71" s="8"/>
      <c r="L71" s="8"/>
      <c r="M71" s="8"/>
      <c r="N71" s="8"/>
      <c r="O71" s="8"/>
      <c r="P71" s="8"/>
      <c r="Q71" s="8"/>
      <c r="R71" s="8"/>
      <c r="S71" s="8"/>
      <c r="T71" s="8"/>
      <c r="U71" s="8"/>
      <c r="V71" s="36"/>
      <c r="AA71" s="72"/>
      <c r="AB71" s="72"/>
      <c r="AC71" s="72"/>
      <c r="AD71" s="72"/>
      <c r="AE71" s="72"/>
      <c r="AF71" s="72"/>
      <c r="AG71" s="72"/>
      <c r="AH71" s="72"/>
      <c r="AI71" s="72"/>
      <c r="AJ71" s="72"/>
      <c r="AK71" s="72"/>
      <c r="AL71" s="72"/>
      <c r="AM71" s="72"/>
      <c r="AN71" s="72"/>
      <c r="AO71" s="72"/>
      <c r="AP71" s="72"/>
      <c r="AQ71" s="72"/>
      <c r="AR71" s="72"/>
      <c r="AS71" s="72"/>
      <c r="AT71" s="72"/>
      <c r="AU71" s="72"/>
      <c r="AV71" s="72"/>
      <c r="AW71" s="72"/>
      <c r="AX71" s="72"/>
    </row>
    <row r="72" spans="5:50" x14ac:dyDescent="0.45">
      <c r="E72" s="35"/>
      <c r="F72" s="8"/>
      <c r="G72" s="8"/>
      <c r="H72" s="8"/>
      <c r="I72" s="8"/>
      <c r="J72" s="8"/>
      <c r="K72" s="8"/>
      <c r="L72" s="8"/>
      <c r="M72" s="8"/>
      <c r="N72" s="8"/>
      <c r="O72" s="8"/>
      <c r="P72" s="8"/>
      <c r="Q72" s="8"/>
      <c r="R72" s="8"/>
      <c r="S72" s="8"/>
      <c r="T72" s="8"/>
      <c r="U72" s="8"/>
      <c r="V72" s="36"/>
      <c r="AA72" s="72"/>
      <c r="AB72" s="72"/>
      <c r="AC72" s="72"/>
      <c r="AD72" s="72"/>
      <c r="AE72" s="72"/>
      <c r="AF72" s="72"/>
      <c r="AG72" s="72"/>
      <c r="AH72" s="72"/>
      <c r="AI72" s="72"/>
      <c r="AJ72" s="72"/>
      <c r="AK72" s="72"/>
      <c r="AL72" s="72"/>
      <c r="AM72" s="72"/>
      <c r="AN72" s="72"/>
      <c r="AO72" s="72"/>
      <c r="AP72" s="72"/>
      <c r="AQ72" s="72"/>
      <c r="AR72" s="72"/>
      <c r="AS72" s="72"/>
      <c r="AT72" s="72"/>
      <c r="AU72" s="72"/>
      <c r="AV72" s="72"/>
      <c r="AW72" s="72"/>
      <c r="AX72" s="72"/>
    </row>
    <row r="73" spans="5:50" x14ac:dyDescent="0.45">
      <c r="E73" s="35"/>
      <c r="F73" s="8"/>
      <c r="G73" s="8"/>
      <c r="H73" s="8"/>
      <c r="I73" s="8"/>
      <c r="J73" s="8"/>
      <c r="K73" s="8"/>
      <c r="L73" s="8"/>
      <c r="M73" s="8"/>
      <c r="N73" s="8"/>
      <c r="O73" s="8"/>
      <c r="P73" s="8"/>
      <c r="Q73" s="8"/>
      <c r="R73" s="8"/>
      <c r="S73" s="8"/>
      <c r="T73" s="8"/>
      <c r="U73" s="8"/>
      <c r="V73" s="36"/>
      <c r="AA73" s="72"/>
      <c r="AB73" s="72"/>
      <c r="AC73" s="72"/>
      <c r="AD73" s="72"/>
      <c r="AE73" s="72"/>
      <c r="AF73" s="72"/>
      <c r="AG73" s="72"/>
      <c r="AH73" s="72"/>
      <c r="AI73" s="72"/>
      <c r="AJ73" s="72"/>
      <c r="AK73" s="72"/>
      <c r="AL73" s="72"/>
      <c r="AM73" s="72"/>
      <c r="AN73" s="72"/>
      <c r="AO73" s="72"/>
      <c r="AP73" s="72"/>
      <c r="AQ73" s="72"/>
      <c r="AR73" s="72"/>
      <c r="AS73" s="72"/>
      <c r="AT73" s="72"/>
      <c r="AU73" s="72"/>
      <c r="AV73" s="72"/>
      <c r="AW73" s="72"/>
      <c r="AX73" s="72"/>
    </row>
    <row r="74" spans="5:50" x14ac:dyDescent="0.45">
      <c r="E74" s="35"/>
      <c r="F74" s="8"/>
      <c r="G74" s="8"/>
      <c r="H74" s="8"/>
      <c r="I74" s="8"/>
      <c r="J74" s="8"/>
      <c r="K74" s="8"/>
      <c r="L74" s="8"/>
      <c r="M74" s="8"/>
      <c r="N74" s="8"/>
      <c r="O74" s="8"/>
      <c r="P74" s="8"/>
      <c r="Q74" s="8"/>
      <c r="R74" s="8"/>
      <c r="S74" s="8"/>
      <c r="T74" s="8"/>
      <c r="U74" s="8"/>
      <c r="V74" s="36"/>
      <c r="AA74" s="72"/>
      <c r="AB74" s="72"/>
      <c r="AC74" s="72"/>
      <c r="AD74" s="72"/>
      <c r="AE74" s="72"/>
      <c r="AF74" s="72"/>
      <c r="AG74" s="72"/>
      <c r="AH74" s="72"/>
      <c r="AI74" s="72"/>
      <c r="AJ74" s="72"/>
      <c r="AK74" s="72"/>
      <c r="AL74" s="72"/>
      <c r="AM74" s="72"/>
      <c r="AN74" s="72"/>
      <c r="AO74" s="72"/>
      <c r="AP74" s="72"/>
      <c r="AQ74" s="72"/>
      <c r="AR74" s="72"/>
      <c r="AS74" s="72"/>
      <c r="AT74" s="72"/>
      <c r="AU74" s="72"/>
      <c r="AV74" s="72"/>
      <c r="AW74" s="72"/>
      <c r="AX74" s="72"/>
    </row>
    <row r="75" spans="5:50" x14ac:dyDescent="0.45">
      <c r="E75" s="35"/>
      <c r="F75" s="8"/>
      <c r="G75" s="8"/>
      <c r="H75" s="8"/>
      <c r="I75" s="8"/>
      <c r="J75" s="8"/>
      <c r="K75" s="8"/>
      <c r="L75" s="8"/>
      <c r="M75" s="8"/>
      <c r="N75" s="8"/>
      <c r="O75" s="8"/>
      <c r="P75" s="8"/>
      <c r="Q75" s="8"/>
      <c r="R75" s="8"/>
      <c r="S75" s="8"/>
      <c r="T75" s="8"/>
      <c r="U75" s="8"/>
      <c r="V75" s="36"/>
      <c r="AA75" s="72"/>
      <c r="AB75" s="72"/>
      <c r="AC75" s="72"/>
      <c r="AD75" s="72"/>
      <c r="AE75" s="72"/>
      <c r="AF75" s="72"/>
      <c r="AG75" s="72"/>
      <c r="AH75" s="72"/>
      <c r="AI75" s="72"/>
      <c r="AJ75" s="72"/>
      <c r="AK75" s="72"/>
      <c r="AL75" s="72"/>
      <c r="AM75" s="72"/>
      <c r="AN75" s="72"/>
      <c r="AO75" s="72"/>
      <c r="AP75" s="72"/>
      <c r="AQ75" s="72"/>
      <c r="AR75" s="72"/>
      <c r="AS75" s="72"/>
      <c r="AT75" s="72"/>
      <c r="AU75" s="72"/>
      <c r="AV75" s="72"/>
      <c r="AW75" s="72"/>
      <c r="AX75" s="72"/>
    </row>
    <row r="76" spans="5:50" ht="14.65" thickBot="1" x14ac:dyDescent="0.5">
      <c r="E76" s="38"/>
      <c r="F76" s="39"/>
      <c r="G76" s="39"/>
      <c r="H76" s="39"/>
      <c r="I76" s="39"/>
      <c r="J76" s="39"/>
      <c r="K76" s="39"/>
      <c r="L76" s="39"/>
      <c r="M76" s="39"/>
      <c r="N76" s="39"/>
      <c r="O76" s="39"/>
      <c r="P76" s="39"/>
      <c r="Q76" s="39"/>
      <c r="R76" s="39"/>
      <c r="S76" s="39"/>
      <c r="T76" s="39"/>
      <c r="U76" s="39"/>
      <c r="V76" s="40"/>
      <c r="AA76" s="72"/>
      <c r="AB76" s="72"/>
      <c r="AC76" s="72"/>
      <c r="AD76" s="72"/>
      <c r="AE76" s="72"/>
      <c r="AF76" s="72"/>
      <c r="AG76" s="72"/>
      <c r="AH76" s="72"/>
      <c r="AI76" s="72"/>
      <c r="AJ76" s="72"/>
      <c r="AK76" s="72"/>
      <c r="AL76" s="72"/>
      <c r="AM76" s="72"/>
      <c r="AN76" s="72"/>
      <c r="AO76" s="72"/>
      <c r="AP76" s="72"/>
      <c r="AQ76" s="72"/>
      <c r="AR76" s="72"/>
      <c r="AS76" s="72"/>
      <c r="AT76" s="72"/>
      <c r="AU76" s="72"/>
      <c r="AV76" s="72"/>
      <c r="AW76" s="72"/>
      <c r="AX76" s="72"/>
    </row>
    <row r="77" spans="5:50" x14ac:dyDescent="0.45">
      <c r="AA77" s="72"/>
      <c r="AB77" s="72"/>
      <c r="AC77" s="72"/>
      <c r="AD77" s="72"/>
      <c r="AE77" s="72"/>
      <c r="AF77" s="72"/>
      <c r="AG77" s="72"/>
      <c r="AH77" s="72"/>
      <c r="AI77" s="72"/>
      <c r="AJ77" s="72"/>
      <c r="AK77" s="72"/>
      <c r="AL77" s="72"/>
      <c r="AM77" s="72"/>
      <c r="AN77" s="72"/>
      <c r="AO77" s="72"/>
      <c r="AP77" s="72"/>
      <c r="AQ77" s="72"/>
      <c r="AR77" s="72"/>
      <c r="AS77" s="72"/>
      <c r="AT77" s="72"/>
      <c r="AU77" s="72"/>
      <c r="AV77" s="72"/>
      <c r="AW77" s="72"/>
      <c r="AX77" s="72"/>
    </row>
    <row r="78" spans="5:50" x14ac:dyDescent="0.45">
      <c r="AA78" s="72"/>
      <c r="AB78" s="72"/>
      <c r="AC78" s="72"/>
      <c r="AD78" s="72"/>
      <c r="AE78" s="72"/>
      <c r="AF78" s="72"/>
      <c r="AG78" s="72"/>
      <c r="AH78" s="72"/>
      <c r="AI78" s="72"/>
      <c r="AJ78" s="72"/>
      <c r="AK78" s="72"/>
      <c r="AL78" s="72"/>
      <c r="AM78" s="72"/>
      <c r="AN78" s="72"/>
      <c r="AO78" s="72"/>
      <c r="AP78" s="72"/>
      <c r="AQ78" s="72"/>
      <c r="AR78" s="72"/>
      <c r="AS78" s="72"/>
      <c r="AT78" s="72"/>
      <c r="AU78" s="72"/>
      <c r="AV78" s="72"/>
      <c r="AW78" s="72"/>
      <c r="AX78" s="72"/>
    </row>
    <row r="79" spans="5:50" x14ac:dyDescent="0.45">
      <c r="AA79" s="72"/>
      <c r="AB79" s="72"/>
      <c r="AC79" s="72"/>
      <c r="AD79" s="72"/>
      <c r="AE79" s="72"/>
      <c r="AF79" s="72"/>
      <c r="AG79" s="72"/>
      <c r="AH79" s="72"/>
      <c r="AI79" s="72"/>
      <c r="AJ79" s="72"/>
      <c r="AK79" s="72"/>
      <c r="AL79" s="72"/>
      <c r="AM79" s="72"/>
      <c r="AN79" s="72"/>
      <c r="AO79" s="72"/>
      <c r="AP79" s="72"/>
      <c r="AQ79" s="72"/>
      <c r="AR79" s="72"/>
      <c r="AS79" s="72"/>
      <c r="AT79" s="72"/>
      <c r="AU79" s="72"/>
      <c r="AV79" s="72"/>
      <c r="AW79" s="72"/>
      <c r="AX79" s="72"/>
    </row>
    <row r="80" spans="5:50" x14ac:dyDescent="0.45">
      <c r="AA80" s="72"/>
      <c r="AB80" s="72"/>
      <c r="AC80" s="72"/>
      <c r="AD80" s="72"/>
      <c r="AE80" s="72"/>
      <c r="AF80" s="72"/>
      <c r="AG80" s="72"/>
      <c r="AH80" s="72"/>
      <c r="AI80" s="72"/>
      <c r="AJ80" s="72"/>
      <c r="AK80" s="72"/>
      <c r="AL80" s="72"/>
      <c r="AM80" s="72"/>
      <c r="AN80" s="72"/>
      <c r="AO80" s="72"/>
      <c r="AP80" s="72"/>
      <c r="AQ80" s="72"/>
      <c r="AR80" s="72"/>
      <c r="AS80" s="72"/>
      <c r="AT80" s="72"/>
      <c r="AU80" s="72"/>
      <c r="AV80" s="72"/>
      <c r="AW80" s="72"/>
      <c r="AX80" s="72"/>
    </row>
    <row r="81" spans="27:50" x14ac:dyDescent="0.45">
      <c r="AA81" s="72"/>
      <c r="AB81" s="72"/>
      <c r="AC81" s="72"/>
      <c r="AD81" s="72"/>
      <c r="AE81" s="72"/>
      <c r="AF81" s="72"/>
      <c r="AG81" s="72"/>
      <c r="AH81" s="72"/>
      <c r="AI81" s="72"/>
      <c r="AJ81" s="72"/>
      <c r="AK81" s="72"/>
      <c r="AL81" s="72"/>
      <c r="AM81" s="72"/>
      <c r="AN81" s="72"/>
      <c r="AO81" s="72"/>
      <c r="AP81" s="72"/>
      <c r="AQ81" s="72"/>
      <c r="AR81" s="72"/>
      <c r="AS81" s="72"/>
      <c r="AT81" s="72"/>
      <c r="AU81" s="72"/>
      <c r="AV81" s="72"/>
      <c r="AW81" s="72"/>
      <c r="AX81" s="72"/>
    </row>
    <row r="82" spans="27:50" x14ac:dyDescent="0.45">
      <c r="AA82" s="72"/>
      <c r="AB82" s="72"/>
      <c r="AC82" s="72"/>
      <c r="AD82" s="72"/>
      <c r="AE82" s="72"/>
      <c r="AF82" s="72"/>
      <c r="AG82" s="72"/>
      <c r="AH82" s="72"/>
      <c r="AI82" s="72"/>
      <c r="AJ82" s="72"/>
      <c r="AK82" s="72"/>
      <c r="AL82" s="72"/>
      <c r="AM82" s="72"/>
      <c r="AN82" s="72"/>
      <c r="AO82" s="72"/>
      <c r="AP82" s="72"/>
      <c r="AQ82" s="72"/>
      <c r="AR82" s="72"/>
      <c r="AS82" s="72"/>
      <c r="AT82" s="72"/>
      <c r="AU82" s="72"/>
      <c r="AV82" s="72"/>
      <c r="AW82" s="72"/>
      <c r="AX82" s="72"/>
    </row>
    <row r="83" spans="27:50" x14ac:dyDescent="0.45">
      <c r="AA83" s="72"/>
      <c r="AB83" s="72"/>
      <c r="AC83" s="72"/>
      <c r="AD83" s="72"/>
      <c r="AE83" s="72"/>
      <c r="AF83" s="72"/>
      <c r="AG83" s="72"/>
      <c r="AH83" s="72"/>
      <c r="AI83" s="72"/>
      <c r="AJ83" s="72"/>
      <c r="AK83" s="72"/>
      <c r="AL83" s="72"/>
      <c r="AM83" s="72"/>
      <c r="AN83" s="72"/>
      <c r="AO83" s="72"/>
      <c r="AP83" s="72"/>
      <c r="AQ83" s="72"/>
      <c r="AR83" s="72"/>
      <c r="AS83" s="72"/>
      <c r="AT83" s="72"/>
      <c r="AU83" s="72"/>
      <c r="AV83" s="72"/>
      <c r="AW83" s="72"/>
      <c r="AX83" s="72"/>
    </row>
    <row r="84" spans="27:50" x14ac:dyDescent="0.45">
      <c r="AA84" s="72"/>
      <c r="AB84" s="72"/>
      <c r="AC84" s="72"/>
      <c r="AD84" s="72"/>
      <c r="AE84" s="72"/>
      <c r="AF84" s="72"/>
      <c r="AG84" s="72"/>
      <c r="AH84" s="72"/>
      <c r="AI84" s="72"/>
      <c r="AJ84" s="72"/>
      <c r="AK84" s="72"/>
      <c r="AL84" s="72"/>
      <c r="AM84" s="72"/>
      <c r="AN84" s="72"/>
      <c r="AO84" s="72"/>
      <c r="AP84" s="72"/>
      <c r="AQ84" s="72"/>
      <c r="AR84" s="72"/>
      <c r="AS84" s="72"/>
      <c r="AT84" s="72"/>
      <c r="AU84" s="72"/>
      <c r="AV84" s="72"/>
      <c r="AW84" s="72"/>
      <c r="AX84" s="72"/>
    </row>
  </sheetData>
  <mergeCells count="2">
    <mergeCell ref="F9:U9"/>
    <mergeCell ref="AC9:AS9"/>
  </mergeCells>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a r _ 4 1 9 e 3 c 3 e - 3 d 1 c - 4 d a 0 - 8 c d e - 1 a e 5 9 0 f a 2 3 2 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 1 2 0 < / i n t > < / v a l u e > < / i t e m > < i t e m > < k e y > < s t r i n g > Y e a r < / s t r i n g > < / k e y > < v a l u e > < i n t > 1 2 1 < / i n t > < / v a l u e > < / i t e m > < i t e m > < k e y > < s t r i n g > M o n t h   N u m b e r < / s t r i n g > < / k e y > < v a l u e > < i n t > 2 5 6 < / i n t > < / v a l u e > < / i t e m > < i t e m > < k e y > < s t r i n g > M o n t h < / s t r i n g > < / k e y > < v a l u e > < i n t > 1 4 3 < / i n t > < / v a l u e > < / i t e m > < i t e m > < k e y > < s t r i n g > M M M - Y Y Y Y < / s t r i n g > < / k e y > < v a l u e > < i n t > 2 2 4 < / i n t > < / v a l u e > < / i t e m > < i t e m > < k e y > < s t r i n g > D a y   O f   W e e k   N u m b e r < / s t r i n g > < / k e y > < v a l u e > < i n t > 3 4 6 < / i n t > < / v a l u e > < / i t e m > < i t e m > < k e y > < s t r i n g > D a y   O f   W e e k < / s t r i n g > < / k e y > < v a l u e > < i n t > 2 3 3 < / 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4 0 c a 3 2 2 c - e e f f - 4 c e e - b b b 3 - 8 6 6 9 7 f 0 a f 3 e 7 " > < 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 R e v e n u e < / M e a s u r e N a m e > < D i s p l a y N a m e > R e v e n u e < / D i s p l a y N a m e > < V i s i b l e > F a l s e < / V i s i b l e > < / 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C a l c u l a t e d F i e l d s > < S A H o s t H a s h > 0 < / S A H o s t H a s h > < G e m i n i F i e l d L i s t V i s i b l e > T r u e < / G e m i n i F i e l d L i s t V i s i b l e > < / S e t t i n g s > ] ] > < / C u s t o m C o n t e n t > < / G e m i n i > 
</file>

<file path=customXml/item12.xml>��< ? x m l   v e r s i o n = " 1 . 0 "   e n c o d i n g = " U T F - 1 6 " ? > < G e m i n i   x m l n s = " h t t p : / / g e m i n i / p i v o t c u s t o m i z a t i o n / d 1 f 9 b f 9 6 - 9 2 2 3 - 4 4 7 6 - b a 2 3 - a d 3 f 3 0 6 5 3 8 c e " > < 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 R e v e n u e < / M e a s u r e N a m e > < D i s p l a y N a m e > R e v e n u e < / D i s p l a y N a m e > < V i s i b l e > F a l s e < / V i s i b l e > < / 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i t e m > < M e a s u r e N a m e > A v g   R e v e n u e   p e r   B r a n d < / M e a s u r e N a m e > < D i s p l a y N a m e > A v g   R e v e n u e   p e r   B r a n d < / D i s p l a y N a m e > < V i s i b l e > T r u e < / V i s i b l e > < / i t e m > < i t e m > < M e a s u r e N a m e > A v g   R e v e n u e   p e r   P r o d u c t < / M e a s u r e N a m e > < D i s p l a y N a m e > A v g   R e v e n u e   p e r   P r o d u c t < / D i s p l a y N a m e > < V i s i b l e > T r u e < / V i s i b l e > < / i t e m > < i t e m > < M e a s u r e N a m e > D i s c o u n t   G a p   t o   T a r g e t   ( % ) < / M e a s u r e N a m e > < D i s p l a y N a m e > D i s c o u n t   G a p   t o   T a r g e t   ( % ) < / D i s p l a y N a m e > < V i s i b l e > T r u e < / V i s i b l e > < / i t e m > < / C a l c u l a t e d F i e l d s > < S A H o s t H a s h > 0 < / S A H o s t H a s h > < G e m i n i F i e l d L i s t V i s i b l e > T r u e < / G e m i n i F i e l d L i s t V i s i b l e > < / S e t t i n g s > ] ] > < / C u s t o m C o n t e n t > < / G e m i n i > 
</file>

<file path=customXml/item13.xml>��< ? x m l   v e r s i o n = " 1 . 0 "   e n c o d i n g = " U T F - 1 6 " ? > < G e m i n i   x m l n s = " h t t p : / / g e m i n i / p i v o t c u s t o m i z a t i o n / 5 d c b 6 8 6 2 - 4 2 2 0 - 4 6 e e - b a e 9 - a 7 f 2 5 d 9 0 b a d 8 " > < 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M e a s u r e N a m e > < D i s p l a y N a m e > R e v e n u e < / D i s p l a y N a m e > < V i s i b l e > T r u e < / V i s i b l e > < / 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 D i s c o u n t < / M e a s u r e N a m e > < D i s p l a y N a m e > A v g   D i s c o u n t < / D i s p l a y N a m e > < V i s i b l e > F a l s e < / V i s i b l e > < / i t e m > < i t e m > < M e a s u r e N a m e > A v g   D i s c o u n t   ( L i m i t e d   E d i t i o n ) < / M e a s u r e N a m e > < D i s p l a y N a m e > A v g   D i s c o u n t   ( L i m i t e d   E d i t i o n ) < / D i s p l a y N a m e > < V i s i b l e > F a l s e < / V i s i b l e > < / 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 P r i c e   T i e r < / M e a s u r e N a m e > < D i s p l a y N a m e > P r i c e   T i e r < / D i s p l a y N a m e > < V i s i b l e > F a l s e < / V i s i b l e > < / i t e m > < i t e m > < M e a s u r e N a m e > %   P r e m i u m   P r o d u c t s < / M e a s u r e N a m e > < D i s p l a y N a m e > %   P r e m i u m   P r o d u c t s < / D i s p l a y N a m e > < V i s i b l e > F a l s e < / V i s i b l e > < / 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i t e m > < M e a s u r e N a m e > A v g   R e v e n u e   p e r   B r a n d < / M e a s u r e N a m e > < D i s p l a y N a m e > A v g   R e v e n u e   p e r   B r a n d < / D i s p l a y N a m e > < V i s i b l e > F a l s e < / V i s i b l e > < / i t e m > < i t e m > < M e a s u r e N a m e > A v g   R e v e n u e   p e r   P r o d u c t < / M e a s u r e N a m e > < D i s p l a y N a m e > A v g   R e v e n u e   p e r   P r o d u c t < / D i s p l a y N a m e > < V i s i b l e > F a l s e < / V i s i b l e > < / i t e m > < i t e m > < M e a s u r e N a m e > D i s c o u n t   G a p   t o   T a r g e t   ( % ) < / M e a s u r e N a m e > < D i s p l a y N a m e > D i s c o u n t   G a p   t o   T a r g e t   ( % ) < / D i s p l a y N a m e > < V i s i b l e > F a l s e < / V i s i b l e > < / i t e m > < i t e m > < M e a s u r e N a m e > T o p   1 0   B r a n d s   R e v e n u e   % < / M e a s u r e N a m e > < D i s p l a y N a m e > T o p   1 0   B r a n d s   R e v e n u e   % < / D i s p l a y N a m e > < V i s i b l e > F a l s e < / V i s i b l e > < / i t e m > < i t e m > < M e a s u r e N a m e > R e v e n u e   b y   B r a n d < / M e a s u r e N a m e > < D i s p l a y N a m e > R e v e n u e   b y   B r a n d < / D i s p l a y N a m e > < V i s i b l e > F a l s e < / V i s i b l e > < / i t e m > < i t e m > < M e a s u r e N a m e > R e p e a t   R e v i e w e r s < / M e a s u r e N a m e > < D i s p l a y N a m e > R e p e a t   R e v i e w e r s < / D i s p l a y N a m e > < V i s i b l e > F a l s e < / V i s i b l e > < / i t e m > < i t e m > < M e a s u r e N a m e > %   R e p e a t   R e v i e w e r s < / M e a s u r e N a m e > < D i s p l a y N a m e > %   R e p e a t   R e v i e w e r s < / D i s p l a y N a m e > < V i s i b l e > F a l s e < / V i s i b l e > < / i t e m > < i t e m > < M e a s u r e N a m e > %   P o s i t i v e   S e n t i m e n t < / M e a s u r e N a m e > < D i s p l a y N a m e > %   P o s i t i v e   S e n t i m e n t < / D i s p l a y N a m e > < V i s i b l e > F a l s e < / V i s i b l e > < / i t e m > < i t e m > < M e a s u r e N a m e > %   N e g a t i v e   S e n t i m e n t < / M e a s u r e N a m e > < D i s p l a y N a m e > %   N e g a t i v e   S e n t i m e n t < / D i s p l a y N a m e > < V i s i b l e > F a l s e < / V i s i b l e > < / i t e m > < i t e m > < M e a s u r e N a m e > %   R e v i e w s   m e n t i o n i n g   ' V a l u e + ' < / M e a s u r e N a m e > < D i s p l a y N a m e > %   R e v i e w s   m e n t i o n i n g   ' V a l u e + ' < / D i s p l a y N a m e > < V i s i b l e > F a l s e < / V i s i b l e > < / i t e m > < i t e m > < M e a s u r e N a m e > %   N e u t r a l   R e v i e w s < / M e a s u r e N a m e > < D i s p l a y N a m e > %   N e u t r a l   R e v i e w s < / D i s p l a y N a m e > < V i s i b l e > F a l s e < / V i s i b l e > < / i t e m > < i t e m > < M e a s u r e N a m e > %   P r o d u c t s   M o s t l y   P o s i t i v e < / M e a s u r e N a m e > < D i s p l a y N a m e > %   P r o d u c t s   M o s t l y   P o s i t i v e < / D i s p l a y N a m e > < V i s i b l e > F a l s e < / V i s i b l e > < / i t e m > < i t e m > < M e a s u r e N a m e > %   P r o d u c t s   M o s t l y   N e g a t i v e < / M e a s u r e N a m e > < D i s p l a y N a m e > %   P r o d u c t s   M o s t l y   N e g a t i v e < / D i s p l a y N a m e > < V i s i b l e > F a l s e < / V i s i b l e > < / i t e m > < i t e m > < M e a s u r e N a m e > %   P r o d u c t s   N e u t r a l < / M e a s u r e N a m e > < D i s p l a y N a m e > %   P r o d u c t s   N e u t r a l < / D i s p l a y N a m e > < V i s i b l e > F a l s e < / V i s i b l e > < / i t e m > < / C a l c u l a t e d F i e l d s > < S A H o s t H a s h > 0 < / S A H o s t H a s h > < G e m i n i F i e l d L i s t V i s i b l e > T r u e < / G e m i n i F i e l d L i s t V i s i b l e > < / S e t t i n g s > ] ] > < / C u s t o m C o n t e n t > < / G e m i n i > 
</file>

<file path=customXml/item14.xml>��< ? x m l   v e r s i o n = " 1 . 0 "   e n c o d i n g = " U T F - 1 6 " ? > < G e m i n i   x m l n s = " h t t p : / / g e m i n i / p i v o t c u s t o m i z a t i o n / T a b l e X M L _ A " > < C u s t o m C o n t e n t > < ! [ C D A T A [ < T a b l e W i d g e t G r i d S e r i a l i z a t i o n   x m l n s : x s d = " h t t p : / / w w w . w 3 . o r g / 2 0 0 1 / X M L S c h e m a "   x m l n s : x s i = " h t t p : / / w w w . w 3 . o r g / 2 0 0 1 / X M L S c h e m a - i n s t a n c e " > < C o l u m n S u g g e s t e d T y p e   / > < C o l u m n F o r m a t   / > < C o l u m n A c c u r a c y   / > < C o l u m n C u r r e n c y S y m b o l   / > < C o l u m n P o s i t i v e P a t t e r n   / > < C o l u m n N e g a t i v e P a t t e r n   / > < C o l u m n W i d t h s > < i t e m > < k e y > < s t r i n g > C r o s s - T a b l e < / s t r i n g > < / k e y > < v a l u e > < i n t > 5 5 9 < / i n t > < / v a l u e > < / i t e m > < i t e m > < k e y > < s t r i n g > R e v i e w s   ( r a t i n g s ,   c o u n t s ,   t e x t ,   l e n g t h ) < / s t r i n g > < / k e y > < v a l u e > < i n t > 5 5 6 < / i n t > < / v a l u e > < / i t e m > < i t e m > < k e y > < s t r i n g > P r o d u c t s   ( p r i c e ,   b r a n d ,   c a t e g o r y ) < / s t r i n g > < / k e y > < v a l u e > < i n t > 4 9 4 < / i n t > < / v a l u e > < / i t e m > < i t e m > < k e y > < s t r i n g > T I M E < / s t r i n g > < / k e y > < v a l u e > < i n t > 5 4 1 < / i n t > < / v a l u e > < / i t e m > < / C o l u m n W i d t h s > < C o l u m n D i s p l a y I n d e x > < i t e m > < k e y > < s t r i n g > C r o s s - T a b l e < / s t r i n g > < / k e y > < v a l u e > < i n t > 3 < / i n t > < / v a l u e > < / i t e m > < i t e m > < k e y > < s t r i n g > R e v i e w s   ( r a t i n g s ,   c o u n t s ,   t e x t ,   l e n g t h ) < / s t r i n g > < / k e y > < v a l u e > < i n t > 2 < / i n t > < / v a l u e > < / i t e m > < i t e m > < k e y > < s t r i n g > P r o d u c t s   ( p r i c e ,   b r a n d ,   c a t e g o r y ) < / s t r i n g > < / k e y > < v a l u e > < i n t > 1 < / i n t > < / v a l u e > < / i t e m > < i t e m > < k e y > < s t r i n g > T I M E < / s t r i n g > < / k e y > < v a l u e > < i n t > 0 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5 1 4 2 4 3 c e - 5 4 9 2 - 4 5 c d - b b 6 0 - 5 2 6 a 9 1 5 a 5 5 0 a " > < 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 R e v e n u e < / M e a s u r e N a m e > < D i s p l a y N a m e > R e v e n u e < / D i s p l a y N a m e > < V i s i b l e > F a l s e < / V i s i b l e > < / 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C a l c u l a t e d F i e l d s > < S A H o s t H a s h > 0 < / S A H o s t H a s h > < G e m i n i F i e l d L i s t V i s i b l e > T r u e < / G e m i n i F i e l d L i s t V i s i b l e > < / S e t t i n g s > ] ] > < / C u s t o m C o n t e n t > < / G e m i n i > 
</file>

<file path=customXml/item16.xml>��< ? x m l   v e r s i o n = " 1 . 0 "   e n c o d i n g = " U T F - 1 6 " ? > < G e m i n i   x m l n s = " h t t p : / / g e m i n i / p i v o t c u s t o m i z a t i o n / 4 e 0 6 0 2 4 3 - b b d 0 - 4 0 c c - a 1 6 b - 0 3 f 6 d 4 1 d 9 1 b 9 " > < 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 R e v e n u e < / M e a s u r e N a m e > < D i s p l a y N a m e > R e v e n u e < / D i s p l a y N a m e > < V i s i b l e > F a l s e < / V i s i b l e > < / 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 M o s t   V a r i a n t - D i v e r s e   C a t e g o r y < / M e a s u r e N a m e > < D i s p l a y N a m e > M o s t   V a r i a n t - D i v e r s e   C a t e g o r y < / 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C a l c u l a t e d F i e l d s > < S A H o s t H a s h > 0 < / S A H o s t H a s h > < G e m i n i F i e l d L i s t V i s i b l e > T r u e < / G e m i n i F i e l d L i s t V i s i b l e > < / S e t t i n g s > ] ] > < / C u s t o m C o n t e n t > < / G e m i n i > 
</file>

<file path=customXml/item17.xml>��< ? x m l   v e r s i o n = " 1 . 0 "   e n c o d i n g = " U T F - 1 6 " ? > < G e m i n i   x m l n s = " h t t p : / / g e m i n i / p i v o t c u s t o m i z a t i o n / T a b l e X M L _ S e p h o r a   A n a l y s i s _ a 6 7 b e 9 d 1 - e e 2 0 - 4 2 c 4 - 9 d 8 c - 5 b 6 e 6 a a 3 5 5 6 1 " > < 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 1 9 2 < / i n t > < / v a l u e > < / i t e m > < i t e m > < k e y > < s t r i n g > P r o d u c t N a m e < / s t r i n g > < / k e y > < v a l u e > < i n t > 2 4 0 < / i n t > < / v a l u e > < / i t e m > < i t e m > < k e y > < s t r i n g > B r a n d I D < / s t r i n g > < / k e y > < v a l u e > < i n t > 1 6 8 < / i n t > < / v a l u e > < / i t e m > < i t e m > < k e y > < s t r i n g > B r a n d N a m e < / s t r i n g > < / k e y > < v a l u e > < i n t > 2 1 6 < / i n t > < / v a l u e > < / i t e m > < i t e m > < k e y > < s t r i n g > M a i n C a t e g o r y < / s t r i n g > < / k e y > < v a l u e > < i n t > 2 4 4 < / i n t > < / v a l u e > < / i t e m > < i t e m > < k e y > < s t r i n g > S u b C a t e g o r y < / s t r i n g > < / k e y > < v a l u e > < i n t > 2 3 3 < / i n t > < / v a l u e > < / i t e m > < i t e m > < k e y > < s t r i n g > C a t e g o r y D e t a i l < / s t r i n g > < / k e y > < v a l u e > < i n t > 2 5 4 < / i n t > < / v a l u e > < / i t e m > < i t e m > < k e y > < s t r i n g > S i z e < / s t r i n g > < / k e y > < v a l u e > < i n t > 1 1 7 < / i n t > < / v a l u e > < / i t e m > < i t e m > < k e y > < s t r i n g > S h a d e T y p e < / s t r i n g > < / k e y > < v a l u e > < i n t > 2 1 1 < / i n t > < / v a l u e > < / i t e m > < i t e m > < k e y > < s t r i n g > S h a d e N a m e < / s t r i n g > < / k e y > < v a l u e > < i n t > 2 2 2 < / i n t > < / v a l u e > < / i t e m > < i t e m > < k e y > < s t r i n g > S h a d e D e s c < / s t r i n g > < / k e y > < v a l u e > < i n t > 2 1 2 < / i n t > < / v a l u e > < / i t e m > < i t e m > < k e y > < s t r i n g > I n g r e d i e n t s < / s t r i n g > < / k e y > < v a l u e > < i n t > 2 0 7 < / i n t > < / v a l u e > < / i t e m > < i t e m > < k e y > < s t r i n g > R e t a i l P r i c e < / s t r i n g > < / k e y > < v a l u e > < i n t > 2 0 3 < / i n t > < / v a l u e > < / i t e m > < i t e m > < k e y > < s t r i n g > S a l e P r i c e < / s t r i n g > < / k e y > < v a l u e > < i n t > 1 8 6 < / i n t > < / v a l u e > < / i t e m > < i t e m > < k e y > < s t r i n g > D i s c o u n t A m o u n t < / s t r i n g > < / k e y > < v a l u e > < i n t > 2 7 9 < / i n t > < / v a l u e > < / i t e m > < i t e m > < k e y > < s t r i n g > M a r k e t V a l u e < / s t r i n g > < / k e y > < v a l u e > < i n t > 2 2 6 < / i n t > < / v a l u e > < / i t e m > < i t e m > < k e y > < s t r i n g > P e r c e i v e d V a l u e G a p < / s t r i n g > < / k e y > < v a l u e > < i n t > 3 2 4 < / i n t > < / v a l u e > < / i t e m > < i t e m > < k e y > < s t r i n g > V a r i a n t C o u n t < / s t r i n g > < / k e y > < v a l u e > < i n t > 2 3 4 < / i n t > < / v a l u e > < / i t e m > < i t e m > < k e y > < s t r i n g > V a r i a n t M a x P r i c e < / s t r i n g > < / k e y > < v a l u e > < i n t > 2 7 8 < / i n t > < / v a l u e > < / i t e m > < i t e m > < k e y > < s t r i n g > V a r i a n t M i n P r i c e < / s t r i n g > < / k e y > < v a l u e > < i n t > 2 7 1 < / i n t > < / v a l u e > < / i t e m > < i t e m > < k e y > < s t r i n g > P r i c e R a n g e < / s t r i n g > < / k e y > < v a l u e > < i n t > 2 1 5 < / i n t > < / v a l u e > < / i t e m > < i t e m > < k e y > < s t r i n g > F e a t u r e T a g s < / s t r i n g > < / k e y > < v a l u e > < i n t > 2 2 6 < / i n t > < / v a l u e > < / i t e m > < i t e m > < k e y > < s t r i n g > L i m i t e d E d i t i o n < / s t r i n g > < / k e y > < v a l u e > < i n t > 2 4 7 < / i n t > < / v a l u e > < / i t e m > < i t e m > < k e y > < s t r i n g > N e w < / s t r i n g > < / k e y > < v a l u e > < i n t > 1 1 9 < / i n t > < / v a l u e > < / i t e m > < i t e m > < k e y > < s t r i n g > E x c l u s i v e < / s t r i n g > < / k e y > < v a l u e > < i n t > 1 8 6 < / i n t > < / v a l u e > < / i t e m > < i t e m > < k e y > < s t r i n g > O n l i n e O n l y < / s t r i n g > < / k e y > < v a l u e > < i n t > 2 0 6 < / i n t > < / v a l u e > < / i t e m > < i t e m > < k e y > < s t r i n g > O u t O f S t o c k < / s t r i n g > < / k e y > < v a l u e > < i n t > 2 1 1 < / i n t > < / v a l u e > < / i t e m > < i t e m > < k e y > < s t r i n g > L o v e s C o u n t < / s t r i n g > < / k e y > < v a l u e > < i n t > 2 1 9 < / i n t > < / v a l u e > < / i t e m > < i t e m > < k e y > < s t r i n g > R e v i e w s C o u n t < / s t r i n g > < / k e y > < v a l u e > < i n t > 2 5 2 < / i n t > < / v a l u e > < / i t e m > < i t e m > < k e y > < s t r i n g > A v g R a t i n g < / s t r i n g > < / k e y > < v a l u e > < i n t > 1 9 9 < / i n t > < / v a l u e > < / i t e m > < / C o l u m n W i d t h s > < C o l u m n D i s p l a y I n d e x > < i t e m > < k e y > < s t r i n g > P r o d u c t I D < / s t r i n g > < / k e y > < v a l u e > < i n t > 0 < / i n t > < / v a l u e > < / i t e m > < i t e m > < k e y > < s t r i n g > P r o d u c t N a m e < / s t r i n g > < / k e y > < v a l u e > < i n t > 1 < / i n t > < / v a l u e > < / i t e m > < i t e m > < k e y > < s t r i n g > B r a n d I D < / s t r i n g > < / k e y > < v a l u e > < i n t > 2 < / i n t > < / v a l u e > < / i t e m > < i t e m > < k e y > < s t r i n g > B r a n d N a m e < / s t r i n g > < / k e y > < v a l u e > < i n t > 3 < / i n t > < / v a l u e > < / i t e m > < i t e m > < k e y > < s t r i n g > M a i n C a t e g o r y < / s t r i n g > < / k e y > < v a l u e > < i n t > 4 < / i n t > < / v a l u e > < / i t e m > < i t e m > < k e y > < s t r i n g > S u b C a t e g o r y < / s t r i n g > < / k e y > < v a l u e > < i n t > 5 < / i n t > < / v a l u e > < / i t e m > < i t e m > < k e y > < s t r i n g > C a t e g o r y D e t a i l < / s t r i n g > < / k e y > < v a l u e > < i n t > 6 < / i n t > < / v a l u e > < / i t e m > < i t e m > < k e y > < s t r i n g > S i z e < / s t r i n g > < / k e y > < v a l u e > < i n t > 7 < / i n t > < / v a l u e > < / i t e m > < i t e m > < k e y > < s t r i n g > S h a d e T y p e < / s t r i n g > < / k e y > < v a l u e > < i n t > 8 < / i n t > < / v a l u e > < / i t e m > < i t e m > < k e y > < s t r i n g > S h a d e N a m e < / s t r i n g > < / k e y > < v a l u e > < i n t > 9 < / i n t > < / v a l u e > < / i t e m > < i t e m > < k e y > < s t r i n g > S h a d e D e s c < / s t r i n g > < / k e y > < v a l u e > < i n t > 1 0 < / i n t > < / v a l u e > < / i t e m > < i t e m > < k e y > < s t r i n g > I n g r e d i e n t s < / s t r i n g > < / k e y > < v a l u e > < i n t > 1 1 < / i n t > < / v a l u e > < / i t e m > < i t e m > < k e y > < s t r i n g > R e t a i l P r i c e < / s t r i n g > < / k e y > < v a l u e > < i n t > 1 2 < / i n t > < / v a l u e > < / i t e m > < i t e m > < k e y > < s t r i n g > S a l e P r i c e < / s t r i n g > < / k e y > < v a l u e > < i n t > 1 3 < / i n t > < / v a l u e > < / i t e m > < i t e m > < k e y > < s t r i n g > D i s c o u n t A m o u n t < / s t r i n g > < / k e y > < v a l u e > < i n t > 1 4 < / i n t > < / v a l u e > < / i t e m > < i t e m > < k e y > < s t r i n g > M a r k e t V a l u e < / s t r i n g > < / k e y > < v a l u e > < i n t > 1 5 < / i n t > < / v a l u e > < / i t e m > < i t e m > < k e y > < s t r i n g > P e r c e i v e d V a l u e G a p < / s t r i n g > < / k e y > < v a l u e > < i n t > 1 6 < / i n t > < / v a l u e > < / i t e m > < i t e m > < k e y > < s t r i n g > V a r i a n t C o u n t < / s t r i n g > < / k e y > < v a l u e > < i n t > 1 7 < / i n t > < / v a l u e > < / i t e m > < i t e m > < k e y > < s t r i n g > V a r i a n t M a x P r i c e < / s t r i n g > < / k e y > < v a l u e > < i n t > 1 8 < / i n t > < / v a l u e > < / i t e m > < i t e m > < k e y > < s t r i n g > V a r i a n t M i n P r i c e < / s t r i n g > < / k e y > < v a l u e > < i n t > 1 9 < / i n t > < / v a l u e > < / i t e m > < i t e m > < k e y > < s t r i n g > P r i c e R a n g e < / s t r i n g > < / k e y > < v a l u e > < i n t > 2 0 < / i n t > < / v a l u e > < / i t e m > < i t e m > < k e y > < s t r i n g > F e a t u r e T a g s < / s t r i n g > < / k e y > < v a l u e > < i n t > 2 1 < / i n t > < / v a l u e > < / i t e m > < i t e m > < k e y > < s t r i n g > L i m i t e d E d i t i o n < / s t r i n g > < / k e y > < v a l u e > < i n t > 2 2 < / i n t > < / v a l u e > < / i t e m > < i t e m > < k e y > < s t r i n g > N e w < / s t r i n g > < / k e y > < v a l u e > < i n t > 2 3 < / i n t > < / v a l u e > < / i t e m > < i t e m > < k e y > < s t r i n g > E x c l u s i v e < / s t r i n g > < / k e y > < v a l u e > < i n t > 2 4 < / i n t > < / v a l u e > < / i t e m > < i t e m > < k e y > < s t r i n g > O n l i n e O n l y < / s t r i n g > < / k e y > < v a l u e > < i n t > 2 5 < / i n t > < / v a l u e > < / i t e m > < i t e m > < k e y > < s t r i n g > O u t O f S t o c k < / s t r i n g > < / k e y > < v a l u e > < i n t > 2 6 < / i n t > < / v a l u e > < / i t e m > < i t e m > < k e y > < s t r i n g > L o v e s C o u n t < / s t r i n g > < / k e y > < v a l u e > < i n t > 2 7 < / i n t > < / v a l u e > < / i t e m > < i t e m > < k e y > < s t r i n g > R e v i e w s C o u n t < / s t r i n g > < / k e y > < v a l u e > < i n t > 2 8 < / i n t > < / v a l u e > < / i t e m > < i t e m > < k e y > < s t r i n g > A v g R a t i n g < / s t r i n g > < / k e y > < v a l u e > < i n t > 2 9 < / 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P r o d u c t s _ f b c 7 8 2 2 b - 7 7 3 8 - 4 0 6 6 - 9 9 9 4 - d e 1 4 a 1 e a e e 4 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 1 9 2 < / i n t > < / v a l u e > < / i t e m > < i t e m > < k e y > < s t r i n g > P r o d u c t N a m e < / s t r i n g > < / k e y > < v a l u e > < i n t > 2 4 0 < / i n t > < / v a l u e > < / i t e m > < i t e m > < k e y > < s t r i n g > B r a n d I D < / s t r i n g > < / k e y > < v a l u e > < i n t > 1 6 8 < / i n t > < / v a l u e > < / i t e m > < i t e m > < k e y > < s t r i n g > B r a n d N a m e < / s t r i n g > < / k e y > < v a l u e > < i n t > 2 1 6 < / i n t > < / v a l u e > < / i t e m > < i t e m > < k e y > < s t r i n g > F i r s t C a t e g o r y < / s t r i n g > < / k e y > < v a l u e > < i n t > 2 3 7 < / i n t > < / v a l u e > < / i t e m > < i t e m > < k e y > < s t r i n g > S e c o n d C a t e g o r y < / s t r i n g > < / k e y > < v a l u e > < i n t > 2 8 1 < / i n t > < / v a l u e > < / i t e m > < i t e m > < k e y > < s t r i n g > T h i r d C a t e g o r y < / s t r i n g > < / k e y > < v a l u e > < i n t > 2 4 8 < / i n t > < / v a l u e > < / i t e m > < i t e m > < k e y > < s t r i n g > P r o d u c t S i z e < / s t r i n g > < / k e y > < v a l u e > < i n t > 2 2 1 < / i n t > < / v a l u e > < / i t e m > < i t e m > < k e y > < s t r i n g > P r o d u c t T y p e < / s t r i n g > < / k e y > < v a l u e > < i n t > 2 2 9 < / i n t > < / v a l u e > < / i t e m > < i t e m > < k e y > < s t r i n g > P r o d u c t V a l u e < / s t r i n g > < / k e y > < v a l u e > < i n t > 2 4 0 < / i n t > < / v a l u e > < / i t e m > < i t e m > < k e y > < s t r i n g > P r o d u c t D e s c r i p t i o n < / s t r i n g > < / k e y > < v a l u e > < i n t > 3 1 3 < / i n t > < / v a l u e > < / i t e m > < i t e m > < k e y > < s t r i n g > I n g r e d i e n t s < / s t r i n g > < / k e y > < v a l u e > < i n t > 2 0 7 < / i n t > < / v a l u e > < / i t e m > < i t e m > < k e y > < s t r i n g > R e t a i l P r i c e < / s t r i n g > < / k e y > < v a l u e > < i n t > 2 0 3 < / i n t > < / v a l u e > < / i t e m > < i t e m > < k e y > < s t r i n g > S a l e P r i c e < / s t r i n g > < / k e y > < v a l u e > < i n t > 1 8 6 < / i n t > < / v a l u e > < / i t e m > < i t e m > < k e y > < s t r i n g > D i s c o u n t A m o u n t < / s t r i n g > < / k e y > < v a l u e > < i n t > 2 7 9 < / i n t > < / v a l u e > < / i t e m > < i t e m > < k e y > < s t r i n g > M a r k e t V a l u e < / s t r i n g > < / k e y > < v a l u e > < i n t > 2 2 6 < / i n t > < / v a l u e > < / i t e m > < i t e m > < k e y > < s t r i n g > P e r c e i v e d V a l u e G a p < / s t r i n g > < / k e y > < v a l u e > < i n t > 3 2 4 < / i n t > < / v a l u e > < / i t e m > < i t e m > < k e y > < s t r i n g > V a r i a n t C o u n t < / s t r i n g > < / k e y > < v a l u e > < i n t > 2 3 4 < / i n t > < / v a l u e > < / i t e m > < i t e m > < k e y > < s t r i n g > V a r i a n t M a x P r i c e < / s t r i n g > < / k e y > < v a l u e > < i n t > 2 7 8 < / i n t > < / v a l u e > < / i t e m > < i t e m > < k e y > < s t r i n g > V a r i a n t M i n P r i c e < / s t r i n g > < / k e y > < v a l u e > < i n t > 2 7 1 < / i n t > < / v a l u e > < / i t e m > < i t e m > < k e y > < s t r i n g > P r i c e R a n g e < / s t r i n g > < / k e y > < v a l u e > < i n t > 2 1 5 < / i n t > < / v a l u e > < / i t e m > < i t e m > < k e y > < s t r i n g > F e a t u r e T a g s < / s t r i n g > < / k e y > < v a l u e > < i n t > 2 2 6 < / i n t > < / v a l u e > < / i t e m > < i t e m > < k e y > < s t r i n g > L i m i t e d E d i t i o n ? < / s t r i n g > < / k e y > < v a l u e > < i n t > 2 6 4 < / i n t > < / v a l u e > < / i t e m > < i t e m > < k e y > < s t r i n g > N e w ? < / s t r i n g > < / k e y > < v a l u e > < i n t > 1 3 6 < / i n t > < / v a l u e > < / i t e m > < i t e m > < k e y > < s t r i n g > S e p h o r a E x c l u s i v e ? < / s t r i n g > < / k e y > < v a l u e > < i n t > 3 1 6 < / i n t > < / v a l u e > < / i t e m > < i t e m > < k e y > < s t r i n g > O n l i n e O n l y ? < / s t r i n g > < / k e y > < v a l u e > < i n t > 2 2 3 < / i n t > < / v a l u e > < / i t e m > < i t e m > < k e y > < s t r i n g > O u t O f S t o c k ? < / s t r i n g > < / k e y > < v a l u e > < i n t > 2 2 8 < / i n t > < / v a l u e > < / i t e m > < i t e m > < k e y > < s t r i n g > L o v e s C o u n t < / s t r i n g > < / k e y > < v a l u e > < i n t > 2 1 9 < / i n t > < / v a l u e > < / i t e m > < i t e m > < k e y > < s t r i n g > R e v i e w C o u n t < / s t r i n g > < / k e y > < v a l u e > < i n t > 2 3 7 < / i n t > < / v a l u e > < / i t e m > < i t e m > < k e y > < s t r i n g > A v g R a t i n g < / s t r i n g > < / k e y > < v a l u e > < i n t > 1 9 9 < / i n t > < / v a l u e > < / i t e m > < i t e m > < k e y > < s t r i n g > F i n a l V o l u m e M L < / s t r i n g > < / k e y > < v a l u e > < i n t > 2 6 7 < / i n t > < / v a l u e > < / i t e m > < i t e m > < k e y > < s t r i n g > P r o d u c t V a l u e V o l u m e < / s t r i n g > < / k e y > < v a l u e > < i n t > 3 4 1 < / i n t > < / v a l u e > < / i t e m > < i t e m > < k e y > < s t r i n g > P r o d u c t S i z e V o l u m e < / s t r i n g > < / k e y > < v a l u e > < i n t > 3 2 2 < / i n t > < / v a l u e > < / i t e m > < i t e m > < k e y > < s t r i n g > F i n a l S i z e C a t e g o r y < / s t r i n g > < / k e y > < v a l u e > < i n t > 3 0 2 < / i n t > < / v a l u e > < / i t e m > < / C o l u m n W i d t h s > < C o l u m n D i s p l a y I n d e x > < i t e m > < k e y > < s t r i n g > P r o d u c t I D < / s t r i n g > < / k e y > < v a l u e > < i n t > 0 < / i n t > < / v a l u e > < / i t e m > < i t e m > < k e y > < s t r i n g > P r o d u c t N a m e < / s t r i n g > < / k e y > < v a l u e > < i n t > 1 < / i n t > < / v a l u e > < / i t e m > < i t e m > < k e y > < s t r i n g > B r a n d I D < / s t r i n g > < / k e y > < v a l u e > < i n t > 2 < / i n t > < / v a l u e > < / i t e m > < i t e m > < k e y > < s t r i n g > B r a n d N a m e < / s t r i n g > < / k e y > < v a l u e > < i n t > 3 < / i n t > < / v a l u e > < / i t e m > < i t e m > < k e y > < s t r i n g > F i r s t C a t e g o r y < / s t r i n g > < / k e y > < v a l u e > < i n t > 4 < / i n t > < / v a l u e > < / i t e m > < i t e m > < k e y > < s t r i n g > S e c o n d C a t e g o r y < / s t r i n g > < / k e y > < v a l u e > < i n t > 5 < / i n t > < / v a l u e > < / i t e m > < i t e m > < k e y > < s t r i n g > T h i r d C a t e g o r y < / s t r i n g > < / k e y > < v a l u e > < i n t > 6 < / i n t > < / v a l u e > < / i t e m > < i t e m > < k e y > < s t r i n g > P r o d u c t S i z e < / s t r i n g > < / k e y > < v a l u e > < i n t > 7 < / i n t > < / v a l u e > < / i t e m > < i t e m > < k e y > < s t r i n g > P r o d u c t T y p e < / s t r i n g > < / k e y > < v a l u e > < i n t > 8 < / i n t > < / v a l u e > < / i t e m > < i t e m > < k e y > < s t r i n g > P r o d u c t V a l u e < / s t r i n g > < / k e y > < v a l u e > < i n t > 9 < / i n t > < / v a l u e > < / i t e m > < i t e m > < k e y > < s t r i n g > P r o d u c t D e s c r i p t i o n < / s t r i n g > < / k e y > < v a l u e > < i n t > 1 0 < / i n t > < / v a l u e > < / i t e m > < i t e m > < k e y > < s t r i n g > I n g r e d i e n t s < / s t r i n g > < / k e y > < v a l u e > < i n t > 1 1 < / i n t > < / v a l u e > < / i t e m > < i t e m > < k e y > < s t r i n g > R e t a i l P r i c e < / s t r i n g > < / k e y > < v a l u e > < i n t > 1 2 < / i n t > < / v a l u e > < / i t e m > < i t e m > < k e y > < s t r i n g > S a l e P r i c e < / s t r i n g > < / k e y > < v a l u e > < i n t > 1 3 < / i n t > < / v a l u e > < / i t e m > < i t e m > < k e y > < s t r i n g > D i s c o u n t A m o u n t < / s t r i n g > < / k e y > < v a l u e > < i n t > 1 4 < / i n t > < / v a l u e > < / i t e m > < i t e m > < k e y > < s t r i n g > M a r k e t V a l u e < / s t r i n g > < / k e y > < v a l u e > < i n t > 1 5 < / i n t > < / v a l u e > < / i t e m > < i t e m > < k e y > < s t r i n g > P e r c e i v e d V a l u e G a p < / s t r i n g > < / k e y > < v a l u e > < i n t > 1 6 < / i n t > < / v a l u e > < / i t e m > < i t e m > < k e y > < s t r i n g > V a r i a n t C o u n t < / s t r i n g > < / k e y > < v a l u e > < i n t > 1 7 < / i n t > < / v a l u e > < / i t e m > < i t e m > < k e y > < s t r i n g > V a r i a n t M a x P r i c e < / s t r i n g > < / k e y > < v a l u e > < i n t > 1 8 < / i n t > < / v a l u e > < / i t e m > < i t e m > < k e y > < s t r i n g > V a r i a n t M i n P r i c e < / s t r i n g > < / k e y > < v a l u e > < i n t > 1 9 < / i n t > < / v a l u e > < / i t e m > < i t e m > < k e y > < s t r i n g > P r i c e R a n g e < / s t r i n g > < / k e y > < v a l u e > < i n t > 2 0 < / i n t > < / v a l u e > < / i t e m > < i t e m > < k e y > < s t r i n g > F e a t u r e T a g s < / s t r i n g > < / k e y > < v a l u e > < i n t > 2 1 < / i n t > < / v a l u e > < / i t e m > < i t e m > < k e y > < s t r i n g > L i m i t e d E d i t i o n ? < / s t r i n g > < / k e y > < v a l u e > < i n t > 2 2 < / i n t > < / v a l u e > < / i t e m > < i t e m > < k e y > < s t r i n g > N e w ? < / s t r i n g > < / k e y > < v a l u e > < i n t > 2 3 < / i n t > < / v a l u e > < / i t e m > < i t e m > < k e y > < s t r i n g > S e p h o r a E x c l u s i v e ? < / s t r i n g > < / k e y > < v a l u e > < i n t > 2 4 < / i n t > < / v a l u e > < / i t e m > < i t e m > < k e y > < s t r i n g > O n l i n e O n l y ? < / s t r i n g > < / k e y > < v a l u e > < i n t > 2 5 < / i n t > < / v a l u e > < / i t e m > < i t e m > < k e y > < s t r i n g > O u t O f S t o c k ? < / s t r i n g > < / k e y > < v a l u e > < i n t > 2 6 < / i n t > < / v a l u e > < / i t e m > < i t e m > < k e y > < s t r i n g > L o v e s C o u n t < / s t r i n g > < / k e y > < v a l u e > < i n t > 2 7 < / i n t > < / v a l u e > < / i t e m > < i t e m > < k e y > < s t r i n g > R e v i e w C o u n t < / s t r i n g > < / k e y > < v a l u e > < i n t > 2 8 < / i n t > < / v a l u e > < / i t e m > < i t e m > < k e y > < s t r i n g > A v g R a t i n g < / s t r i n g > < / k e y > < v a l u e > < i n t > 2 9 < / i n t > < / v a l u e > < / i t e m > < i t e m > < k e y > < s t r i n g > F i n a l V o l u m e M L < / s t r i n g > < / k e y > < v a l u e > < i n t > 3 3 < / i n t > < / v a l u e > < / i t e m > < i t e m > < k e y > < s t r i n g > P r o d u c t V a l u e V o l u m e < / s t r i n g > < / k e y > < v a l u e > < i n t > 3 2 < / i n t > < / v a l u e > < / i t e m > < i t e m > < k e y > < s t r i n g > P r o d u c t S i z e V o l u m e < / s t r i n g > < / k e y > < v a l u e > < i n t > 3 1 < / i n t > < / v a l u e > < / i t e m > < i t e m > < k e y > < s t r i n g > F i n a l S i z e C a t e g o r y < / s t r i n g > < / k e y > < v a l u e > < i n t > 3 0 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S h o w H i d d e n " > < C u s t o m C o n t e n t > < ! [ C D A T A [ T r u e ] ] > < / C u s t o m C o n t e n t > < / G e m i n i > 
</file>

<file path=customXml/item2.xml>��< ? x m l   v e r s i o n = " 1 . 0 "   e n c o d i n g = " U T F - 1 6 " ? > < G e m i n i   x m l n s = " h t t p : / / g e m i n i / p i v o t c u s t o m i z a t i o n / T a b l e X M L _ C a l n e d a r _ e c 8 c 6 4 2 e - c 6 b a - 4 f a f - a d 2 b - 7 c 0 1 e 6 6 4 5 5 7 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 4 5 0 < / i n t > < / v a l u e > < / i t e m > < i t e m > < k e y > < s t r i n g > Y e a r < / s t r i n g > < / k e y > < v a l u e > < i n t > 1 2 1 < / i n t > < / v a l u e > < / i t e m > < i t e m > < k e y > < s t r i n g > M o n t h   N u m b e r < / s t r i n g > < / k e y > < v a l u e > < i n t > 2 5 6 < / i n t > < / v a l u e > < / i t e m > < i t e m > < k e y > < s t r i n g > M o n t h < / s t r i n g > < / k e y > < v a l u e > < i n t > 1 4 3 < / i n t > < / v a l u e > < / i t e m > < i t e m > < k e y > < s t r i n g > M M M - Y Y Y Y < / s t r i n g > < / k e y > < v a l u e > < i n t > 2 2 4 < / i n t > < / v a l u e > < / i t e m > < i t e m > < k e y > < s t r i n g > D a y   O f   W e e k   N u m b e r < / s t r i n g > < / k e y > < v a l u e > < i n t > 3 4 6 < / i n t > < / v a l u e > < / i t e m > < i t e m > < k e y > < s t r i n g > D a y   O f   W e e k < / s t r i n g > < / k e y > < v a l u e > < i n t > 2 3 3 < / 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S o r t B y C o l u m n   / > < I s S o r t D e s c e n d i n g > f a l s e < / I s S o r t D e s c e n d i n g > < / T a b l e W i d g e t G r i d S e r i a l i z a t i o n > ] ] > < / C u s t o m C o n t e n t > < / G e m i n i > 
</file>

<file path=customXml/item20.xml>��< ? x m l   v e r s i o n = " 1 . 0 "   e n c o d i n g = " U T F - 1 6 " ? > < G e m i n i   x m l n s = " h t t p : / / g e m i n i / p i v o t c u s t o m i z a t i o n / 6 1 7 b b 0 4 8 - 5 1 6 b - 4 9 d 4 - 8 f a d - 5 1 3 b d 5 2 9 a 2 d 1 " > < 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 A v e r a g e   R e t a i l   P r i c e < / M e a s u r e N a m e > < D i s p l a y N a m e > A v e r a g e   R e t a i l   P r i c e < / 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M e a s u r e N a m e > < D i s p l a y N a m e > R e v e n u e < / D i s p l a y N a m e > < V i s i b l e > F a l s e < / V i s i b l e > < / 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 P r i c e   R a n g e < / M e a s u r e N a m e > < D i s p l a y N a m e > A v g   P r i c e   R a n g e < / D i s p l a y N a m e > < V i s i b l e > F a l s e < / V i s i b l e > < / i t e m > < i t e m > < M e a s u r e N a m e > %   O n l i n e   O n l y < / M e a s u r e N a m e > < D i s p l a y N a m e > %   O n l i n e   O n l y < / D i s p l a y N a m e > < V i s i b l e > F a l s e < / V i s i b l e > < / i t e m > < i t e m > < M e a s u r e N a m e > %   E x c l u s i v e < / M e a s u r e N a m e > < D i s p l a y N a m e > %   E x c l u s i v e < / D i s p l a y N a m e > < V i s i b l e > F a l s e < / V i s i b l e > < / i t e m > < i t e m > < M e a s u r e N a m e > A v g   D i s c o u n t < / M e a s u r e N a m e > < D i s p l a y N a m e > A v g   D i s c o u n t < / D i s p l a y N a m e > < V i s i b l e > F a l s e < / V i s i b l e > < / i t e m > < i t e m > < M e a s u r e N a m e > A v g   D i s c o u n t   ( L i m i t e d   E d i t i o n ) < / M e a s u r e N a m e > < D i s p l a y N a m e > A v g   D i s c o u n t   ( L i m i t e d   E d i t i o n ) < / D i s p l a y N a m e > < V i s i b l e > F a l s e < / V i s i b l e > < / i t e m > < i t e m > < M e a s u r e N a m e > %   L i m i t e d   E d i t i o n < / M e a s u r e N a m e > < D i s p l a y N a m e > %   L i m i t e d   E d i t i o n < / D i s p l a y N a m e > < V i s i b l e > F a l s e < / V i s i b l e > < / i t e m > < i t e m > < M e a s u r e N a m e > P r i c e   T i e r < / M e a s u r e N a m e > < D i s p l a y N a m e > P r i c e   T i e r < / D i s p l a y N a m e > < V i s i b l e > F a l s e < / V i s i b l e > < / i t e m > < i t e m > < M e a s u r e N a m e > A v g   V a r i a n t   P r i c e   S p r e a d < / M e a s u r e N a m e > < D i s p l a y N a m e > A v g   V a r i a n t   P r i c e   S p r e a d < / D i s p l a y N a m e > < V i s i b l e > F a l s e < / V i s i b l e > < / 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C a l c u l a t e d F i e l d s > < S A H o s t H a s h > 0 < / S A H o s t H a s h > < G e m i n i F i e l d L i s t V i s i b l e > T r u e < / G e m i n i F i e l d L i s t V i s i b l e > < / S e t t i n g s > ] ] > < / 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 1 1 4 < / H e i g h t > < / S a n d b o x E d i t o r . F o r m u l a B a r S t a t e > ] ] > < / C u s t o m C o n t e n t > < / G e m i n i > 
</file>

<file path=customXml/item22.xml>��< ? x m l   v e r s i o n = " 1 . 0 "   e n c o d i n g = " U T F - 1 6 " ? > < G e m i n i   x m l n s = " h t t p : / / g e m i n i / p i v o t c u s t o m i z a t i o n / 9 9 5 e 1 d c 2 - b b 8 8 - 4 3 0 4 - b 2 4 5 - 1 9 0 6 5 b d 9 5 6 d 3 " > < 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M e a s u r e N a m e > < D i s p l a y N a m e > R e v e n u e < / D i s p l a y N a m e > < V i s i b l e > F a l s e < / V i s i b l e > < / 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 T r u e < / V i s i b l e > < / i t e m > < i t e m > < M e a s u r e N a m e > %   P r e m i u m   P r o d u c t s < / M e a s u r e N a m e > < D i s p l a y N a m e > %   P r e m i u m   P r o d u c t s < / D i s p l a y N a m e > < V i s i b l e > F a l s e < / V i s i b l e > < / 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 M o s t   V a r i a n t - D i v e r s e   C a t e g o r y < / M e a s u r e N a m e > < D i s p l a y N a m e > M o s t   V a r i a n t - D i v e r s e   C a t e g o r y < / D i s p l a y N a m e > < V i s i b l e > F a l s e < / V i s i b l e > < / 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 T r u e < / V i s i b l e > < / i t e m > < i t e m > < R o l e > S t a t u s < / R o l e > < D i s p l a y N a m e > A v g   V a r i a n t   P r i c e   S p r e a d   S t a t u s < / D i s p l a y N a m e > < V i s i b l e > F a l s e < / V i s i b l e > < / i t e m > < i t e m > < R o l e > G o a l < / R o l e > < D i s p l a y N a m e > A v g   V a r i a n t   P r i c e   S p r e a d   T a r g e t < / D i s p l a y N a m e > < V i s i b l e > F a l s e < / V i s i b l e > < / i t e m > < / S u b c o l u m n s > < / i t e m > < i t e m > < M e a s u r e N a m e > %   N e w < / M e a s u r e N a m e > < D i s p l a y N a m e > %   N e w < / D i s p l a y N a m e > < V i s i b l e > F a l s e < / V i s i b l e > < / i t e m > < i t e m > < M e a s u r e N a m e > % O u t   o f   S t o c k < / M e a s u r e N a m e > < D i s p l a y N a m e > % O u t   o f   S t o c k < / D i s p l a y N a m e > < V i s i b l e > F a l s e < / V i s i b l e > < / i t e m > < i t e m > < M e a s u r e N a m e > A v g   R e v e n u e   p e r   B r a n d < / M e a s u r e N a m e > < D i s p l a y N a m e > A v g   R e v e n u e   p e r   B r a n d < / D i s p l a y N a m e > < V i s i b l e > F a l s e < / V i s i b l e > < / i t e m > < i t e m > < M e a s u r e N a m e > A v g   R e v e n u e   p e r   P r o d u c t < / M e a s u r e N a m e > < D i s p l a y N a m e > A v g   R e v e n u e   p e r   P r o d u c t < / D i s p l a y N a m e > < V i s i b l e > F a l s e < / V i s i b l e > < / i t e m > < i t e m > < M e a s u r e N a m e > D i s c o u n t   G a p   t o   T a r g e t   ( % ) < / M e a s u r e N a m e > < D i s p l a y N a m e > D i s c o u n t   G a p   t o   T a r g e t   ( % ) < / D i s p l a y N a m e > < V i s i b l e > F a l s e < / V i s i b l e > < / i t e m > < / C a l c u l a t e d F i e l d s > < S A H o s t H a s h > 0 < / S A H o s t H a s h > < G e m i n i F i e l d L i s t V i s i b l e > T r u e < / G e m i n i F i e l d L i s t V i s i b l e > < / S e t t i n g s > ] ] > < / C u s t o m C o n t e n t > < / G e m i n i > 
</file>

<file path=customXml/item23.xml>��< ? x m l   v e r s i o n = " 1 . 0 "   e n c o d i n g = " U T F - 1 6 " ? > < G e m i n i   x m l n s = " h t t p : / / g e m i n i / p i v o t c u s t o m i z a t i o n / T a b l e X M L _ R e v i e w s   1 _ 2 f f e e e 5 3 - 0 c 9 b - 4 6 d b - b c 2 b - 1 2 2 1 e 9 e 3 3 a 5 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 1 9 2 < / i n t > < / v a l u e > < / i t e m > < i t e m > < k e y > < s t r i n g > P r o d u c t N a m e < / s t r i n g > < / k e y > < v a l u e > < i n t > 2 4 0 < / i n t > < / v a l u e > < / i t e m > < i t e m > < k e y > < s t r i n g > B r a n d N a m e < / s t r i n g > < / k e y > < v a l u e > < i n t > 2 1 6 < / i n t > < / v a l u e > < / i t e m > < i t e m > < k e y > < s t r i n g > R e t a i l P r i c e < / s t r i n g > < / k e y > < v a l u e > < i n t > 2 0 3 < / i n t > < / v a l u e > < / i t e m > < i t e m > < k e y > < s t r i n g > R e v i e w C o u n t < / s t r i n g > < / k e y > < v a l u e > < i n t > 2 3 7 < / i n t > < / v a l u e > < / i t e m > < i t e m > < k e y > < s t r i n g > A v g R a t i n g < / s t r i n g > < / k e y > < v a l u e > < i n t > 1 9 9 < / i n t > < / v a l u e > < / i t e m > < i t e m > < k e y > < s t r i n g > I s H e l p f u l ? < / s t r i n g > < / k e y > < v a l u e > < i n t > 1 9 2 < / i n t > < / v a l u e > < / i t e m > < i t e m > < k e y > < s t r i n g > I s R e c o m m e n d e d ? < / s t r i n g > < / k e y > < v a l u e > < i n t > 2 9 8 < / i n t > < / v a l u e > < / i t e m > < i t e m > < k e y > < s t r i n g > F e e d b a c k C o u n t < / s t r i n g > < / k e y > < v a l u e > < i n t > 2 6 9 < / i n t > < / v a l u e > < / i t e m > < i t e m > < k e y > < s t r i n g > N e g R e v i e w C o u n t < / s t r i n g > < / k e y > < v a l u e > < i n t > 2 9 2 < / i n t > < / v a l u e > < / i t e m > < i t e m > < k e y > < s t r i n g > P o s R e v i e w C o u n t < / s t r i n g > < / k e y > < v a l u e > < i n t > 2 8 9 < / i n t > < / v a l u e > < / i t e m > < i t e m > < k e y > < s t r i n g > S u b m i s s i o n T i m e < / s t r i n g > < / k e y > < v a l u e > < i n t > 2 7 8 < / i n t > < / v a l u e > < / i t e m > < i t e m > < k e y > < s t r i n g > W r i t e r I D < / s t r i n g > < / k e y > < v a l u e > < i n t > 1 6 8 < / i n t > < / v a l u e > < / i t e m > < i t e m > < k e y > < s t r i n g > T i t l e < / s t r i n g > < / k e y > < v a l u e > < i n t > 1 1 5 < / i n t > < / v a l u e > < / i t e m > < i t e m > < k e y > < s t r i n g > T e x t < / s t r i n g > < / k e y > < v a l u e > < i n t > 1 1 6 < / i n t > < / v a l u e > < / i t e m > < i t e m > < k e y > < s t r i n g > S k i n T y p e < / s t r i n g > < / k e y > < v a l u e > < i n t > 1 8 4 < / i n t > < / v a l u e > < / i t e m > < i t e m > < k e y > < s t r i n g > S k i n T o n e < / s t r i n g > < / k e y > < v a l u e > < i n t > 1 8 6 < / i n t > < / v a l u e > < / i t e m > < i t e m > < k e y > < s t r i n g > H a i r C o l o r < / s t r i n g > < / k e y > < v a l u e > < i n t > 1 8 5 < / i n t > < / v a l u e > < / i t e m > < i t e m > < k e y > < s t r i n g > E y e C o l o r < / s t r i n g > < / k e y > < v a l u e > < i n t > 1 8 2 < / i n t > < / v a l u e > < / i t e m > < / C o l u m n W i d t h s > < C o l u m n D i s p l a y I n d e x > < i t e m > < k e y > < s t r i n g > P r o d u c t I D < / s t r i n g > < / k e y > < v a l u e > < i n t > 0 < / i n t > < / v a l u e > < / i t e m > < i t e m > < k e y > < s t r i n g > P r o d u c t N a m e < / s t r i n g > < / k e y > < v a l u e > < i n t > 1 < / i n t > < / v a l u e > < / i t e m > < i t e m > < k e y > < s t r i n g > B r a n d N a m e < / s t r i n g > < / k e y > < v a l u e > < i n t > 2 < / i n t > < / v a l u e > < / i t e m > < i t e m > < k e y > < s t r i n g > R e t a i l P r i c e < / s t r i n g > < / k e y > < v a l u e > < i n t > 3 < / i n t > < / v a l u e > < / i t e m > < i t e m > < k e y > < s t r i n g > R e v i e w C o u n t < / s t r i n g > < / k e y > < v a l u e > < i n t > 4 < / i n t > < / v a l u e > < / i t e m > < i t e m > < k e y > < s t r i n g > A v g R a t i n g < / s t r i n g > < / k e y > < v a l u e > < i n t > 5 < / i n t > < / v a l u e > < / i t e m > < i t e m > < k e y > < s t r i n g > I s H e l p f u l ? < / s t r i n g > < / k e y > < v a l u e > < i n t > 1 8 < / i n t > < / v a l u e > < / i t e m > < i t e m > < k e y > < s t r i n g > I s R e c o m m e n d e d ? < / s t r i n g > < / k e y > < v a l u e > < i n t > 1 7 < / i n t > < / v a l u e > < / i t e m > < i t e m > < k e y > < s t r i n g > F e e d b a c k C o u n t < / s t r i n g > < / k e y > < v a l u e > < i n t > 6 < / i n t > < / v a l u e > < / i t e m > < i t e m > < k e y > < s t r i n g > N e g R e v i e w C o u n t < / s t r i n g > < / k e y > < v a l u e > < i n t > 7 < / i n t > < / v a l u e > < / i t e m > < i t e m > < k e y > < s t r i n g > P o s R e v i e w C o u n t < / s t r i n g > < / k e y > < v a l u e > < i n t > 8 < / i n t > < / v a l u e > < / i t e m > < i t e m > < k e y > < s t r i n g > S u b m i s s i o n T i m e < / s t r i n g > < / k e y > < v a l u e > < i n t > 9 < / i n t > < / v a l u e > < / i t e m > < i t e m > < k e y > < s t r i n g > W r i t e r I D < / s t r i n g > < / k e y > < v a l u e > < i n t > 1 0 < / i n t > < / v a l u e > < / i t e m > < i t e m > < k e y > < s t r i n g > T i t l e < / s t r i n g > < / k e y > < v a l u e > < i n t > 1 1 < / i n t > < / v a l u e > < / i t e m > < i t e m > < k e y > < s t r i n g > T e x t < / s t r i n g > < / k e y > < v a l u e > < i n t > 1 2 < / i n t > < / v a l u e > < / i t e m > < i t e m > < k e y > < s t r i n g > S k i n T y p e < / s t r i n g > < / k e y > < v a l u e > < i n t > 1 3 < / i n t > < / v a l u e > < / i t e m > < i t e m > < k e y > < s t r i n g > S k i n T o n e < / s t r i n g > < / k e y > < v a l u e > < i n t > 1 4 < / i n t > < / v a l u e > < / i t e m > < i t e m > < k e y > < s t r i n g > H a i r C o l o r < / s t r i n g > < / k e y > < v a l u e > < i n t > 1 5 < / i n t > < / v a l u e > < / i t e m > < i t e m > < k e y > < s t r i n g > E y e C o l o r < / s t r i n g > < / k e y > < v a l u e > < i n t > 1 6 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d 7 6 1 5 e a c - f 1 3 5 - 4 7 f 7 - a 4 8 b - 3 5 9 3 9 c 2 e 9 2 a 4 " > < 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 R e v e n u e < / M e a s u r e N a m e > < D i s p l a y N a m e > R e v e n u e < / D i s p l a y N a m e > < V i s i b l e > F a l s e < / V i s i b l e > < / 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C a l c u l a t e d F i e l d s > < S A H o s t H a s h > 0 < / S A H o s t H a s h > < G e m i n i F i e l d L i s t V i s i b l e > T r u e < / G e m i n i F i e l d L i s t V i s i b l e > < / S e t t i n g s > ] ] > < / C u s t o m C o n t e n t > < / G e m i n i > 
</file>

<file path=customXml/item25.xml>��< ? x m l   v e r s i o n = " 1 . 0 "   e n c o d i n g = " u t f - 1 6 " ? > < D a t a M a s h u p   s q m i d = " 0 8 c 9 b 3 0 c - 6 e e c - 4 e c 3 - b 8 8 3 - 7 0 2 b a 1 c 0 4 5 6 2 "   x m l n s = " h t t p : / / s c h e m a s . m i c r o s o f t . c o m / D a t a M a s h u p " > A A A A A F o Y A A B Q S w M E F A A C A A g A p o Z j 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C m h m N b 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p o Z j W 1 j f t k l e F Q A A f G c A A B M A H A B G b 3 J t d W x h c y 9 T Z W N 0 a W 9 u M S 5 t I K I Y A C i g F A A A A A A A A A A A A A A A A A A A A A A A A A A A A O 0 9 2 3 L c N r L v r v I / o O i X m d 2 R o p F 8 2 T i R X b I k b 3 y i i 1 d S 4 r M l q 6 Y o E t J w x S F n e Z E 0 U e n 9 7 G / u l 5 x u X E h c O Z T s Z F P n h K 6 U h k C j u 9 H o b n Q D I F L S q E r y j B z z v + P v n j w p p 2 F B Y / I s O A 5 n 8 5 S S 9 0 l K A 7 J J U l o 9 f U L g O c 7 r I q J Q 8 j 5 P Y 1 q s I k A 5 C L Z f f / 6 p p E X 5 O a q L q v h 8 m N G d I r m m n 3 d o e V X l 8 8 8 f i / w f Q K X 8 f E z n 0 7 w I y V Y W p o s y K Y P h i C M + C K + T y 5 D x A d g 5 m b u 1 + 9 P t P K t o V p 0 9 f Z J k F m T L 8 c e w C G e 0 o g W 2 N t i H 8 p C c f i g b m L / V t F h s V k V N R + R d k o X F 4 k M M N J K L h B a b e u M R O V n M 6 W b A w e D V R H N E / 1 k n w A F D d 6 a K 8 K Q I s / I i L 2 Z k q T C 3 y + v V n T y q Z 8 D F o O 3 K 6 H S H p s k s g d + b w Q i I b + d p P c v K z f V X I 7 K b R X m c Z J e b L 1 + s r Y 1 H 5 G 9 1 X t H j a p H S z f b n 6 k G e 0 T M p 4 2 c B j M M M 6 m L y A w 1 h + E p k 5 y Q 8 B 0 B R I 8 o H n L U R O R X l W 2 l 6 H I V p W J S 8 o 8 N 2 P B x Y Q Q y n 5 H 2 d M b 1 i Y g L 5 I b N A L r g L A n p L Q S J h 8 R 6 k U 6 f h A f Q 3 C F 4 H H p E F 9 w E 5 c 8 n V L 1 B F i E O y + a a F + E + I / e u L H j F K 8 X u w t + P D 8 b W a e U S v E 3 p T / p p W / V n Q C F r N A 5 Q g T 2 Q w i c H Y 2 N i V 4 1 Y I x z Q F V E f 5 T S s A G k Z T c r p V V U V y X l e 0 P H t 7 y h u f v S X f v y E o j B b / h + w 6 v 6 J k u y 6 r f N b o n k J g K 4 7 5 O A 6 8 z I y I o V x k s D 4 M B C O m 4 r G 6 Q e O f h i 0 r R z Q D T Y q l 2 i g 8 8 B p R P v A z P S J 3 A T M K 4 I h L Y 5 W 9 3 q t E Z v k 1 E D m s p r R w k O L y b E l Z T C E N F b e 7 8 w r F 3 d t 5 m M W A g h E Q i B S K v J 7 9 b g T t 4 d I n a I 6 I g y F T y L h L 6 p q P Z k V D R f 7 b 0 z C 7 R D 7 B c 7 f s N X g 4 e q x E 9 J 5 e j e 5 M 6 V T Q g F T 0 t r p H y e F M k F U v n 6 8 i H l Y S 1 h X Y w C S J 7 a o C Z q v s 0 i 5 P y k l B o 3 w G / g c 4 s O u n N J 1 f 1 G l G y 1 I y k N W z c 1 q w 2 i q v w n R y Q W l 8 H k Z X k y i v s 8 r G w a E y e t k T c p 6 X S y H L + n y W l C W o 6 q R K W u H E Y S X 6 y 6 x / g s K y B C f r k i q 1 p V p e J Y A S f K d V Q x c U u E n z w t M G h 9 q s m Y Z J 4 W k 0 L / K 4 j i o + W u 6 q z D X s 5 6 B E s b t q X i Q R n d S l M Y 4 O k x V m o L o F r G h t V V P g 0 Z 3 f B W g m 7 X c z J m F U b r R B 7 q W 3 2 S B b O h x 8 K n A G / L A T 6 D o c b F 1 f H v E X t x I H H 8 o j p c C h y Q D x A y 8 I u j Q 5 e C 9 K F A 4 7 1 D k 4 o J d W j z q U O v i Y l x a 8 r d r B c V N 0 g i U O D Q 9 O 8 K 9 L v Y M T 9 s N S 7 u A Y X k 7 w t 6 X d w e 4 C h w 5 + W + r N W + F v W 7 + D H + B N a a d p O I Y H + C Y H 0 9 B x W c 0 V z N L z 4 B 2 + t Z W q p o M O V W G S f s S i Q F V 2 V Y f H S 7 2 w q c q o o S p m i M H q o q B Z t H B Y F U S S E b T d L Y q 8 0 K y A V b D i n 8 O 0 p q Z p s T n w T r O C E T j Y N G W 9 b N R f K W t V X y n U 1 V 2 r k F q u F O o 6 r V Q Y 2 q v U G H q q 1 B i q q d T o w m P F m s z y I m Y B k M N 3 s C r V e e j y B X / U a p O h O 5 q u G M p h + B v N k V h O Q / M R l i e w b d 2 2 Z t t w V Z c 2 I t I 0 p f W q 1 q X a J 0 K 2 p q W Z p + 3 Z d + p 5 m k Q w D S o C 3 U l K 6 G N U D V x i b 1 G c F M k M L Y A x 4 z M X 1 Z k r t N B a 1 D F B H K u I 0 J y j 9 L H y g q l j 6 A W S 4 v M D c L F 6 6 x V x d 8 P w Y f D C q K P j B W p G z Q O j D O a P d F 5 B Y F m U F c F 0 p B 0 M V n Y w M M Z q N F 7 D x + 3 5 1 p d 6 P p M a C z x N x W 3 D q 3 t H R q V z q S R S J i 8 i k 9 E T J x V k Y y m 7 O l F k V r V T x m e a X 4 J e u n 2 j B u A P Z d b 9 s Y z O L m f A 8 h x K w d v A 8 s X t y 9 v A K 1 B 3 a u r g V A h 1 c C p V 7 A y T 0 y A Y E j A i K G Z 2 Y p Q 9 U 1 l g d e i h Z a 0 0 D K O R t A V R z E q N Q g y z S l I w D 0 E g 5 S L 0 N o K Q i 4 j 5 n j W B D t Y R r w X H F E F 7 D M o k k c a Y J H F F U c J 5 A s F U 8 g v O B d j l T + D N O l 2 V I V C m 2 o b R g 0 e a 0 2 K Z 2 b u h L M N 3 g 5 m m b 0 P d a 6 t Z 7 n 5 6 F k d Z 8 v m b L q V 8 r Y X S d X O h l H f l C x Z L Z R L / V R d M / Q J 2 r 9 6 t e 1 f v x t / + P 1 o 0 Z W L r X D j 1 C 1 Y R 5 o M X T 7 + 6 + H 9 n i 6 f b Y Q r T S l i o g p M L q u z Z l K 8 j 4 n + + + Y Z 8 v 7 I C 3 j k E p 4 z z C c k v y A J I N b j + i e P P 0 e 9 g j H e Y p Q u Q p N / b N l R d 8 Q O i W H 0 P v X S G E o w A C P 0 A 5 i D X p K c y I F d l d R L t F A Y o O V L o 4 u H H k w + H B 1 t 7 r 0 m U g m a y K e c G V D q / I Q N Q c z Z D 8 z k p j P 9 R Q w C U M C G Q m x C K q x x m q r K C 1 K E a N h h 7 c S r q B a e s 6 3 + n Y T E w e R 6 S N 5 t k f W 1 9 o 2 V 6 P 8 k Q X o 4 k a 3 t c h U V 1 e L E P 7 n U 6 I H s Q z a 8 C m E b K x i x F u x / e W g h 3 s 7 h B R w T C 8 L Y H Q j l a C 5 b h S J R 1 w V z 8 K p S X A 0 l v R X Z l S P 5 M x s o 4 I z n R k l F m V A c C e N Q g H 5 F n s U A 8 G I / W 8 F 8 T C U g T W O N o R G w M y o U I B 5 L I i B x D f l K B G 1 h l P 9 4 t D v J q C r Y / G O K k j G A Y m W V s p H Z v q y L k O f o q S z P b 7 m 7 F M Y 6 e l K C 5 l t 8 w A 2 E d w g X 2 s O N P c C f K o p z s C a B h 4 3 B Q z 1 y 4 B W n A z K D I A V t 7 1 S j w Y e x B w s O + w o E k o + E / y T F k E Q Q Q A h 6 I B N r Y R a W z v / 9 3 e D r p c B Q r C L e M z s o C H h + t n c N P T G g + W p w V Q A Q K R Q 4 v y C d K r 1 z y g + r D C 6 x s S E M J S j U O F 8 M / j z 0 S B e r E p x A N c z r x z t 7 G 8 O g 9 b S c A j k + J n 3 g o 7 d 4 + 0 + Z E n G R X R V T 2 R R F g s 5 S X X e S r U X k N r P 6 O N 4 Y f t w 1 j 0 c d k 4 c t W 6 V 0 7 M R 3 r 9 y n k T K V v x 6 N Z / T Y 3 Y Q o R n d t 7 J J A / W D S u w y J h T t W 9 Y d F W X 6 M v 7 K i P a R l Z 1 c A h a G i C 6 t Z 3 d 4 J j B V q T D o A S f G x X P d f E e A K 0 k T k b I K M 3 d m G e p Z B 6 T u D P w l F Z V 5 P 8 Y l J W e X T l Y I h b y A S y 2 7 Q u w Y g c W 2 f J 5 T S F / 9 y i m E F q M s G 1 s 8 u c 5 S j G j h K N 0 A F 1 g Y D h V U k n R D R N 0 t i n T r x y F t 5 y s X o B k s w F 8 J g t I G N L 6 e v s D / C 2 b L V Q t u z c O N B N L N j D V 7 H 3 8 u j F a X P f Y P n i N K / R 1 q n b z a 3 W n l X 2 4 E 3 Y s 2 3 C D q u 1 D d W w T X 0 L x T Z A 2 + Q c R i b M y j A k 0 3 S c x q K b h 8 s i 3 E b g 1 H t D 1 R 3 K b a m z X 4 M 7 D k v Y e o F 6 3 A 6 d 3 J T 8 W p t Q f M H q y L F 3 / 8 U L l w Z q c 0 t V U U J 7 g 1 L o 4 T H + d U 8 q Q b t F a C s i h B t R k c y Z D j l m j e C D 8 u r b 7 S N i u 8 8 5 O Q T H U K J C O D R 3 j x f t i h L f k C 1 f P b d X Y 0 G u B v b e q 8 4 b / Q a P E x H G d 0 B v x A q z R d U o e e v t 5 v J V d 4 t R 5 I C R 7 t 2 5 5 w 9 Z U j d c y i F 7 x R U A f y e e P 7 Q T z x k l F X X v v r z o 1 x d O w f S H h z V k 8 8 f 4 5 u / M i 4 d 2 5 g X v j I K 6 d 2 d e 9 u s M p + B 0 5 i J h 2 J V l / n 6 9 f G i / X v J F e 4 t A 7 9 6 9 6 t c 7 T k e f l d 7 T s K o L e h J e l o E n U A 3 2 w + K K V m z l w N v p V w / t 9 C v e 6 d a N m a c P k B m V s q t e 8 5 S d x x c 0 2 n / p J 6 9 X I o a z 5 + 3 9 M M m 2 5 b s / n M U 1 Q h 3 M O b V L k B 3 W m 8 A R 2 Q Y / 4 x S T V c o U 5 Q g A B N B + e K t M D H a Q 2 8 A l m Q J 3 L K Y 8 E c y 1 M 5 / c r B c V r m m v C c k E j F A V t g S l z I Q t g D Y / P n C 3 1 R p L 5 4 a r 3 M C 3 z 6 t g O a L 6 l F R T X m v t u D 7 i z I F G T T 0 w W 8 K I Q w 1 o Q l W E b N f B f V r W d e K A K V D T T K 4 K q 0 p / R l b I a W t E Z 4 Y N e C 3 g 2 6 7 j s g 6 W x Y a 5 w k s A 3 W f q u T V r l d K w R / 3 c E t M y 1 d 7 Z m 3 2 o y c W A 5 4 i x 1 S u P y B Q / w i S m 8 N V b Z O O 1 h 8 l s 7 B L a R 1 p E F J x 7 z H j 5 a z j v T s r G / b M y Y O + R e Z n m z A y n Z X s n P K q j + g j D M 5 h O w G 3 z R g h s H 2 J q N c P W N G N G c k r V d J k O 7 + h w h M Z 8 6 I g u Z T D q D A h Q N H q o Z Q Q r R r b r P a l F l l j D u s 8 a L P X x 2 I M h C 2 Y T h j D O X M v C t t Z 1 n r t 3 c e 4 y C q R 3 h P N u t z W s P 8 A a x r + V N f x f N g Z l Y L 7 Y N L 6 O Z X i i z 7 / 0 i D 4 t Z U J N t O V g B 5 m 2 Y G w Y T V K / w i l a j H L u D D L 2 e V P d B D q W S e z j p n e W 4 r P j c n r 0 a t j C M Y t 5 d R D b P k 6 m S a E A S Y a b 7 W b w Y O R n 5 I x O Z n t k k M E P 6 C U / K o V G J Z u S w X k d g a I P n z 5 5 F k A j K p t Z k N B v j t 1 0 k e p x B F t a y l m I o G F I L U X f 2 b 7 h o x 3 a k E + 5 J n f N 8 C A U 7 t k O T h U n o R 2 6 a N o Q t c 1 e f k O L Q X O E c l D y f W G 7 G Y g P T 6 P R 4 j U p a B i z z X + + b 0 L Y 4 U m I z 2 m 6 I O c U D A L k R O o s w U 3 / K 5 r Z u P 5 K K 7 5 3 + I 5 D b 5 J B d V u R s G T L 7 S P e T L 4 O 8 Q c q I P u e R 5 D c f G N j 9 U p J P v N c 7 / v H v G Q O 5 f A C y Q u y L p H J p 6 B l n e J 2 + 6 Y f B p / k g t H 6 n q y h m B w C M B / s X j c U T U u 6 H E 9 n 9 3 X A C 3 l s o B n 7 3 S z m i s C s n o t k b Y Q 9 G X Y J R X 1 A S a r w i h 9 G T M O y I j d T c N z l H B z A S k n n Y R H i J B 1 N 6 + x K a g q C o q 7 0 5 B u Q f g y L S v K 9 d Q G 5 V L N 3 K t i n 1 7 Q o 6 Q D 7 O A S v Q N C h Q U e O a A q e / Z r K Y W f 2 A p 2 + 7 9 s 7 z n c r t I a Q Y K o v n o z v t C O e C p w N N w V u v Y z E k O T 4 e d 1 N U t I e m o F P 0 k P H B G U 3 Y B c C r v V O p z B L 8 d T A p m n Q g x L E P k s D l 0 D y X / x N 8 l + c T S 7 F e Q 5 X E 3 I Z u P 3 V d Z 7 u 7 / k M F Q y U s y 6 O O T E z 5 U X u B m h + 2 I p z r 7 X i R X 8 i 6 9 + u v n i 1 8 a K 7 P e + K 1 v 6 S N x + v o i 8 H A w r n 8 y K / f U 3 G 5 J L 8 + 1 / / A 3 9 h r o L + k i g v Z 7 R K o r K D h K 0 u r p F l s l E E r W y C 8 0 L t 2 B e f C 8 n 5 A t v h J D i o b m h 4 B d y D Z k z z N C 7 R Q + N B r z S 5 o k M Z I / B 5 0 z l Z 4 u O f M N X m v m n X 0 J K g q 9 K e S / E B V 0 m u Q a l O m / n 3 z G s F M H A I 2 o 5 Z 8 F N 2 l e U 3 W d A 9 2 t c w B Y x f i C Y Q L V 7 T l H y D J 7 m S H g 0 3 1 k T D 4 1 m Y p j 0 a v G w a V C G u D 8 Z 9 u F u X j f b C A k K 9 j h b B f + + Z k m 1 2 y N v i B 5 6 + d y i J Z 4 3 N i K k 3 O h I 0 6 5 j 6 o 7 I z P S i 1 Y 1 A r 3 r Q T N K N f f y R s v 2 r C N l J j a d 9 K 7 7 p 3 q d d S s O Z D E G X Y z v D s N h s / E S a D f 1 x Z W R G h c U k G M b 2 A n p A 8 w z N V 4 b n 8 b q O s 6 B z C 2 W l Y k b p k R b M h N n z 6 5 C R n I T g G Y C w O R l 8 a Z o u h D H / x w L Y z U m 9 D / m o o m D E m y B M W R j 8 + u N a i S Q x o u + L m E T m M I p 6 N i i + r 1 K k c Z g p o b c T F 3 K H a k a 0 z i j U j V j t I d U Q O U U r D b K w 0 4 s n o w P + C Z E b B B a S T A Q Q W 8 K P G Q z H i 9 y r / 5 a G z v o Q O Z 2 Y U f A N Y C C L E f 6 t O f P O E R r Q k z a l e r q o c H T t 9 y 5 G t c 0 R c T y f i A x 8 H O h j X U s h O R c d + N 4 s Y A 0 6 0 c b 9 6 Y D o x g 1 K N L C s w 4 w 4 c b k b i Q 7 k 7 m 1 c L z L f L o T H y H G I P I m h e L Y / z M 5 V h S g 2 R d U m 5 Y W N A R w Z 4 Y g I l o V p K L x W W M l B M r k G m i s 0 T 1 T J z g q D T j G x l R N s E l W q k 4 M O B o W 4 b s i n Y Z L B r Y s M Q S F J a j h 7 D Y i d 6 E R Y j e q W v f c L g L w m B e 4 W / n m Z t S I t a I U N X 6 X n Z Q 8 Z D G Z t e g L I S Z R p u Y M y l n A l C T t Q J + 5 F L O S b T + I j v Q d g X I A U N U z L H I 0 B 5 X b K J w F 7 8 s X g x l o K I Z g T + N R 5 P I K + K a t 0 p K h Y P k A E M U V K R K C y K B N w P 2 s a w n w B 5 h N F H g t 1 j 0 E h T S D C a h j D q V Q 4 C T C A F W i 4 9 E e r 0 E h / f p H u g / D a G B G Z 4 G N I o h 9 C r x J V N I U 9 b U O 8 R s I 1 J v k g 8 V s c C A 7 v Z Z x j L U 4 + Y z 3 Q T 9 I M x A 3 R V c 9 E 9 T H L P p e R Q r 4 g 8 l e A T 2 4 N X W Z 0 i t + T l S x S Z y J q c U M d i J 4 Z 9 E 0 I j E e y R C R o Z Y E c K a K R + 3 b l f / 5 z P l e s Z e Z 6 0 G J G c + 1 b + f Y P J N k O 8 9 q / m U B y K r / b 7 T U J P p N Q 2 p j J o N r O / 5 z 8 P s u H M E n i 7 J i 3 Q E k T z 2 2 4 t V z S / I F f T R q N O y f a M G i X F s r / l Z t k Y O U l o s e S C N N 4 7 m b / x F q P W Y a i n F f B z u m Z N 4 W N B Z 0 k 9 C 5 5 I T b J A m / W K / S Q u W F 7 I Y Y N 3 d X x J q 6 A j m X / e k c y r f P 7 H E v l f O 3 H X B u O P N N 5 2 A W 4 j t w x 6 5 P L y + m 0 A D u X 7 D m c q e Z l i e L N D Z / l l E c 6 n S e T 6 K o w 9 7 V f B v O 5 H S u e A r + R 1 r h v 7 5 H d W 6 p U J y r 0 I 6 u U H j i t p f s r m y T X 7 n q r F L 8 r Y V X y S i u Q D 6 N y j V O V d i 3 z 0 U X 0 k R n n n i c q x 9 R F y Q 5 Z t C U v 9 6 7 5 w h V / H Q L o R C + o 2 W t d l D v K i h P x d G v I N G J d 3 l i 3 l s R N 2 A E v G O e x u j b a s T Z P l y T o V a X P a T l C U s M d 5 U Q m J t Q x A 2 U A 2 Y N 1 R Z X 6 I q r a 6 B V E i + / B f 7 P H z 7 p p 1 q p p y S q p e g t 3 9 o Z e / T 7 3 s V C H e 7 r f S o A e c b u W s N M G M Y h s H e V X W + K 0 + B B i q 5 9 R x q s q 5 H 8 5 9 y r k n l + 1 Q N X X f K p g 9 w g P i A s L Q c g H x X z n M K r E q s w P g j s Z Y P k A C 7 C q 3 V m h B c y i Y 4 f b W 4 m Q G Y k Q 0 P y Z Z v I q o Y M 5 q h 6 u 5 S 7 Q h b N + J y p l r k N 2 1 6 N k X H e K t U Y A K J l j N G t s o T V I b s S g e w N T A T K I 6 0 9 M O c Z Q 3 E G E 7 X j 4 V O L 7 w h l 7 N 6 8 r S O k 6 m l 8 4 1 H D 3 W p X E W j K k W 5 m l + H 4 r H m c m P s x V v R o h h P i 5 v d u c J 4 J o I q l f Y o M 8 7 D h / K D A m Z M r c K 9 C S b T T 5 m D Q b 2 e a G l m v t 7 2 r 0 b f a e n U p G y r H v 6 x L D P D k l v t i O h b v u O h 1 z e + N E Q 2 8 O I u I z Z T m 9 G a W y M y b L p R R s R c w B 8 8 m + 4 W R + S H X C l p A C R k x u Y W S g 5 z 6 s p X 0 t A A Y t F m B A r U C q 8 5 T Y u k z 9 6 4 D r G R 2 N u Y 0 j e 1 U k a k 1 k 4 n 6 O Y G Z e 4 Z 6 + t R L 6 x k 2 G O A s Z n g q U T 4 M 4 r S d Y V j y D d i t u g h c x c Q a v n 6 S p t c f B P R S + 9 2 Z 1 r + U R x c D Z R B u 9 w c y p X R i j A x k J j Q B P z 8 2 V i F g s S A 2 3 M h k s E D 3 B C 7 s s E 3 1 N n V c R c 8 h 2 i F 9 S Z 5 E 3 8 j 5 I 9 I j S u 8 n C e U 1 U 4 1 K I d 9 U K E B j E I f 5 C z x D Z M h y D 2 G g y u y s m Y x D R K Z m H a Q P X j w E + d a Y D Y d z p C M o P J C D y R h y 2 J h a u a R 9 c E O 1 2 q J t J J T d l e D C F B n J 3 j Z i 7 0 l C 9 c b q x w H 0 g q p C M 8 D A e K G + q i Y H C n W 8 J I 5 7 b p g + B d 1 R F t B U T i d 0 c x I 0 e M w T B y x 2 d N G a z u I W F i i 8 x z L q P n f Q X 2 P Z P N X C z 2 H n S j D e 7 N t F 0 n p E 9 w G K L L 6 1 W c F 7 n o W Z H n H n v f Z f t N U K F c N 2 v c N q u E 3 n z Z k / 8 v A L q / v 9 K J j / B e 2 p I J Y x / v 4 2 u / o Y D 4 j + U g e P d M m G C W 0 p 4 H O M X f e F U R / 5 o S g g q + a g t O s U e b G 4 g C p w 9 s w 7 7 t W z y w E f S 3 Y A 3 j B z Y 8 D 8 H P o 4 v H C A R P o o n 2 L P w d 8 7 D X c 1 f r 0 o P 6 2 k i h S t r y N 7 6 K 1 a 6 V V E l 9 9 7 9 Q S w E C L Q A U A A I A C A C m h m N b + W E H 9 K M A A A D 2 A A A A E g A A A A A A A A A A A A A A A A A A A A A A Q 2 9 u Z m l n L 1 B h Y 2 t h Z 2 U u e G 1 s U E s B A i 0 A F A A C A A g A p o Z j W 1 N y O C y b A A A A 4 Q A A A B M A A A A A A A A A A A A A A A A A 7 w A A A F t D b 2 5 0 Z W 5 0 X 1 R 5 c G V z X S 5 4 b W x Q S w E C L Q A U A A I A C A C m h m N b W N + 2 S V 4 V A A B 8 Z w A A E w A A A A A A A A A A A A A A A A D X A Q A A R m 9 y b X V s Y X M v U 2 V j d G l v b j E u b V B L B Q Y A A A A A A w A D A M I A A A C C F 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N z A A A A A A A A K v M 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T Y W 1 w b G U l M j B G a W x l P C 9 J d G V t U G F 0 a D 4 8 L 0 l 0 Z W 1 M b 2 N h d G l v b j 4 8 U 3 R h Y m x l R W 5 0 c m l l c z 4 8 R W 5 0 c n k g V H l w Z T 0 i Q n V m Z m V y T m V 4 d F J l Z n J l c 2 g i I F Z h b H V l P S J s M S I g L z 4 8 R W 5 0 c n k g V H l w Z T 0 i R m l s b E V u Y W J s Z W Q i I F Z h b H V l P S J s M C I g L z 4 8 R W 5 0 c n k g V H l w Z T 0 i R m l s b E V y c m 9 y Q 2 9 k Z S I g V m F s d W U 9 I n N V b m t u b 3 d u I i A v P j x F b n R y e S B U e X B l P S J G a W x s Z W R D b 2 1 w b G V 0 Z V J l c 3 V s d F R v V 2 9 y a 3 N o Z W V 0 I i B W Y W x 1 Z T 0 i b D A i I C 8 + P E V u d H J 5 I F R 5 c G U 9 I k Z p b G x U b 0 R h d G F N b 2 R l b E V u Y W J s Z W Q i I F Z h b H V l P S J s M C I g L z 4 8 R W 5 0 c n k g V H l w Z T 0 i S X N Q c m l 2 Y X R l I i B W Y W x 1 Z T 0 i b D A i I C 8 + P E V u d H J 5 I F R 5 c G U 9 I l F 1 Z X J 5 R 3 J v d X B J R C I g V m F s d W U 9 I n N h Z D J l M T c w Y S 0 3 Y z Y 0 L T Q x O D Q t O G Y 1 M C 0 0 Y j E 0 N j Y 4 O W Y w M D g i I C 8 + P E V u d H J 5 I F R 5 c G U 9 I l F 1 Z X J 5 S U Q i I F Z h b H V l P S J z O W I 5 Z W M 5 O G Y t M z M 0 M y 0 0 M z g 3 L W I 3 Y j I t Z m E w M z U z Y z U y N W E 4 I i A v P j x F b n R y e S B U e X B l P S J S Z X N 1 b H R U e X B l I i B W Y W x 1 Z T 0 i c 0 J p b m F y e S I g L z 4 8 R W 5 0 c n k g V H l w Z T 0 i R m l s b E 9 i a m V j d F R 5 c G U i I F Z h b H V l P S J z Q 2 9 u b m V j d G l v b k 9 u b H k i I C 8 + P E V u d H J 5 I F R 5 c G U 9 I k 5 h b W V V c G R h d G V k Q W Z 0 Z X J G a W x s I i B W Y W x 1 Z T 0 i b D E i I C 8 + P E V u d H J 5 I F R 5 c G U 9 I k x v Y W R l Z F R v Q W 5 h b H l z a X N T Z X J 2 a W N l c y I g V m F s d W U 9 I m w w I i A v P j x F b n R y e S B U e X B l P S J M b 2 F k V G 9 S Z X B v c n R E a X N h Y m x l Z C I g V m F s d W U 9 I m w x I i A v P j x F b n R y e S B U e X B l P S J B Z G R l Z F R v R G F 0 Y U 1 v Z G V s I i B W Y W x 1 Z T 0 i b D A i I C 8 + P E V u d H J 5 I F R 5 c G U 9 I k Z p b G x M Y X N 0 V X B k Y X R l Z C I g V m F s d W U 9 I m Q y M D I 1 L T E w L T I 3 V D E 5 O j M 5 O j A 0 L j g 2 N T A w N j J a I i A v P j x F b n R y e S B U e X B l P S J G a W x s U 3 R h d H V z I i B W Y W x 1 Z T 0 i c 0 N v b X B s Z X R l I i A v P j w v U 3 R h Y m x l R W 5 0 c m l l c z 4 8 L 0 l 0 Z W 0 + P E l 0 Z W 0 + P E l 0 Z W 1 M b 2 N h d G l v b j 4 8 S X R l b V R 5 c G U + R m 9 y b X V s Y T w v S X R l b V R 5 c G U + P E l 0 Z W 1 Q Y X R o P l N l Y 3 R p b 2 4 x L 1 B h c m F t Z X R l c j E 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U t M T A t M T B U M T g 6 N D g 6 N D Y u N z g 5 O T A 3 N 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2 F k M m U x N z B h L T d j N j Q t N D E 4 N C 0 4 Z j U w L T R i M T Q 2 N j g 5 Z j A w O C I g L z 4 8 R W 5 0 c n k g V H l w Z T 0 i U X V l c n l J R C I g V m F s d W U 9 I n M x M D c y O T B l Z i 0 2 M D M z L T Q 5 O W I t O D l i O S 0 w M W U y Z D M y M m M 4 O D k i I C 8 + P E V u d H J 5 I F R 5 c G U 9 I l J l c 3 V s d F R 5 c G U i I F Z h b H V l P S J z Q m l u Y X J 5 I i A v P j x F b n R y e S B U e X B l P S J G a W x s T 2 J q Z W N 0 V H l w Z S I g V m F s d W U 9 I n N D b 2 5 u Z W N 0 a W 9 u T 2 5 s e S I g L z 4 8 R W 5 0 c n k g V H l w Z T 0 i T G 9 h Z F R v U m V w b 3 J 0 R G l z Y W J s Z W Q i I F Z h b H V l P S J s M S I g L z 4 8 L 1 N 0 Y W J s Z U V u d H J p Z X M + P C 9 J d G V t P j x J d G V t P j x J d G V t T G 9 j Y X R p b 2 4 + P E l 0 Z W 1 U e X B l P k Z v c m 1 1 b G E 8 L 0 l 0 Z W 1 U e X B l P j x J d G V t U G F 0 a D 5 T Z W N 0 a W 9 u M S 9 U c m F u c 2 Z v c m 0 l M j B T Y W 1 w b G U l M j B G a W x l P C 9 J d G V t U G F 0 a D 4 8 L 0 l 0 Z W 1 M b 2 N h d G l v b j 4 8 U 3 R h Y m x l R W 5 0 c m l l c z 4 8 R W 5 0 c n k g V H l w Z T 0 i Q n V m Z m V y T m V 4 d F J l Z n J l c 2 g i I F Z h b H V l P S J s M S I g L z 4 8 R W 5 0 c n k g V H l w Z T 0 i R m l s b E V u Y W J s Z W Q i I F Z h b H V l P S J s M C I g L z 4 8 R W 5 0 c n k g V H l w Z T 0 i R m l s b E V y c m 9 y Q 2 9 k Z S I g V m F s d W U 9 I n N V b m t u b 3 d u I i A v P j x F b n R y e S B U e X B l P S J G a W x s Z W R D b 2 1 w b G V 0 Z V J l c 3 V s d F R v V 2 9 y a 3 N o Z W V 0 I i B W Y W x 1 Z T 0 i b D A i I C 8 + P E V u d H J 5 I F R 5 c G U 9 I k Z p b G x U b 0 R h d G F N b 2 R l b E V u Y W J s Z W Q i I F Z h b H V l P S J s M C I g L z 4 8 R W 5 0 c n k g V H l w Z T 0 i S X N Q c m l 2 Y X R l I i B W Y W x 1 Z T 0 i b D A i I C 8 + P E V u d H J 5 I F R 5 c G U 9 I l F 1 Z X J 5 R 3 J v d X B J R C I g V m F s d W U 9 I n M y O G R j M m Q 3 Z i 0 5 M W J l L T Q x Z j M t Y W Z i Y S 0 x M G Q w N W N j Z j k y Z W M i I C 8 + P E V u d H J 5 I F R 5 c G U 9 I l F 1 Z X J 5 S U Q i I F Z h b H V l P S J z Z T E 3 N 2 R k Z T Q t Z j Y y N y 0 0 M z g w L T k 3 Z T Y t Z j A 1 Z T Y 1 O W M x Y j I 1 I i A v P j x F b n R y e S B U e X B l P S J S Z X N 1 b H R U e X B l I i B W Y W x 1 Z T 0 i c 1 R h Y m x l I i A v P j x F b n R y e S B U e X B l P S J G a W x s T 2 J q Z W N 0 V H l w Z S I g V m F s d W U 9 I n N D b 2 5 u Z W N 0 a W 9 u T 2 5 s e S I g L z 4 8 R W 5 0 c n k g V H l w Z T 0 i T m F t Z V V w Z G F 0 Z W R B Z n R l c k Z p b G w i I F Z h b H V l P S J s M S I g L z 4 8 R W 5 0 c n k g V H l w Z T 0 i T G 9 h Z F R v U m V w b 3 J 0 R G l z Y W J s Z W Q i I F Z h b H V l P S J s M S I g L z 4 8 R W 5 0 c n k g V H l w Z T 0 i Q W R k Z W R U b 0 R h d G F N b 2 R l b C I g V m F s d W U 9 I m w w I i A v P j x F b n R y e S B U e X B l P S J G a W x s T G F z d F V w Z G F 0 Z W Q i I F Z h b H V l P S J k M j A y N S 0 x M C 0 y N 1 Q x O T o z O T o w N C 4 4 N z g 2 M D k 1 W i I g L z 4 8 R W 5 0 c n k g V H l w Z T 0 i R m l s b F N 0 Y X R 1 c y I g V m F s d W U 9 I n N D b 2 1 w b G V 0 Z S I g L z 4 8 L 1 N 0 Y W J s Z U V u d H J p Z X M + P C 9 J d G V t P j x J d G V t P j x J d G V t T G 9 j Y X R p b 2 4 + P E l 0 Z W 1 U e X B l P k Z v c m 1 1 b G E 8 L 0 l 0 Z W 1 U e X B l P j x J d G V t U G F 0 a D 5 T Z W N 0 a W 9 u M S 9 U c m F u c 2 Z v c m 0 l M j B G a W x l 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1 L T E w L T E w V D E 4 O j Q 4 O j Q 2 L j g w O T Y y N T V 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N h Z D J l M T c w Y S 0 3 Y z Y 0 L T Q x O D Q t O G Y 1 M C 0 0 Y j E 0 N j Y 4 O W Y w M D g i I C 8 + P E V u d H J 5 I F R 5 c G U 9 I l F 1 Z X J 5 S U Q i I F Z h b H V l P S J z Y T A 3 Y m J j Z j A t O D A 2 Y i 0 0 M 2 E 0 L W F j N G U t M m Y 1 M j J h Z m Q 5 O W Y y I i A v P j x F b n R y e S B U e X B l P S J S Z X N 1 b H R U e X B l I i B W Y W x 1 Z T 0 i c 0 Z 1 b m N 0 a W 9 u I i A v P j x F b n R y e S B U e X B l P S J G a W x s T 2 J q Z W N 0 V H l w Z S I g V m F s d W U 9 I n N D b 2 5 u Z W N 0 a W 9 u T 2 5 s e S I g L z 4 8 R W 5 0 c n k g V H l w Z T 0 i T G 9 h Z F R v U m V w b 3 J 0 R G l z Y W J s Z W Q i I F Z h b H V l P S J s M S I g L z 4 8 L 1 N 0 Y W J s Z U V u d H J p Z X M + P C 9 J d G V t P j x J d G V t P j x J d G V t T G 9 j Y X R p b 2 4 + P E l 0 Z W 1 U e X B l P k Z v c m 1 1 b G E 8 L 0 l 0 Z W 1 U e X B l P j x J d G V t U G F 0 a D 5 T Z W N 0 a W 9 u M S 9 T Y W 1 w b G U l M j B G a W x l J T I w K D I p P C 9 J d G V t U G F 0 a D 4 8 L 0 l 0 Z W 1 M b 2 N h d G l v b j 4 8 U 3 R h Y m x l R W 5 0 c m l l c z 4 8 R W 5 0 c n k g V H l w Z T 0 i Q n V m Z m V y T m V 4 d F J l Z n J l c 2 g i I F Z h b H V l P S J s M S I g L z 4 8 R W 5 0 c n k g V H l w Z T 0 i R m l s b E V u Y W J s Z W Q i I F Z h b H V l P S J s M C I g L z 4 8 R W 5 0 c n k g V H l w Z T 0 i R m l s b E V y c m 9 y Q 2 9 k Z S I g V m F s d W U 9 I n N V b m t u b 3 d u I i A v P j x F b n R y e S B U e X B l P S J G a W x s Z W R D b 2 1 w b G V 0 Z V J l c 3 V s d F R v V 2 9 y a 3 N o Z W V 0 I i B W Y W x 1 Z T 0 i b D A i I C 8 + P E V u d H J 5 I F R 5 c G U 9 I k Z p b G x U b 0 R h d G F N b 2 R l b E V u Y W J s Z W Q i I F Z h b H V l P S J s M C I g L z 4 8 R W 5 0 c n k g V H l w Z T 0 i S X N Q c m l 2 Y X R l I i B W Y W x 1 Z T 0 i b D A i I C 8 + P E V u d H J 5 I F R 5 c G U 9 I l F 1 Z X J 5 R 3 J v d X B J R C I g V m F s d W U 9 I n N k N T E z M j I z Y y 1 h O G R i L T Q 0 M j A t Y T A 2 M i 1 m Z W N h N T I y Y T c 2 Z W Q i I C 8 + P E V u d H J 5 I F R 5 c G U 9 I l F 1 Z X J 5 S U Q i I F Z h b H V l P S J z Z T F h Z T g 1 Z j k t M z E w O C 0 0 N 2 Q 4 L T g z O W M t Y j V k N G R l Y T M 3 N D M w I i A v P j x F b n R y e S B U e X B l P S J S Z X N 1 b H R U e X B l I i B W Y W x 1 Z T 0 i c 0 J p b m F y e S I g L z 4 8 R W 5 0 c n k g V H l w Z T 0 i R m l s b E 9 i a m V j d F R 5 c G U i I F Z h b H V l P S J z Q 2 9 u b m V j d G l v b k 9 u b H k i I C 8 + P E V u d H J 5 I F R 5 c G U 9 I k 5 h b W V V c G R h d G V k Q W Z 0 Z X J G a W x s I i B W Y W x 1 Z T 0 i b D E i I C 8 + P E V u d H J 5 I F R 5 c G U 9 I k x v Y W R l Z F R v Q W 5 h b H l z a X N T Z X J 2 a W N l c y I g V m F s d W U 9 I m w w I i A v P j x F b n R y e S B U e X B l P S J M b 2 F k V G 9 S Z X B v c n R E a X N h Y m x l Z C I g V m F s d W U 9 I m w x I i A v P j x F b n R y e S B U e X B l P S J B Z G R l Z F R v R G F 0 Y U 1 v Z G V s I i B W Y W x 1 Z T 0 i b D A i I C 8 + P E V u d H J 5 I F R 5 c G U 9 I k Z p b G x M Y X N 0 V X B k Y X R l Z C I g V m F s d W U 9 I m Q y M D I 1 L T E w L T I 3 V D E 5 O j M 5 O j A 0 L j g 4 N j g 5 N T Z a I i A v P j x F b n R y e S B U e X B l P S J G a W x s U 3 R h d H V z I i B W Y W x 1 Z T 0 i c 0 N v b X B s Z X R l I i A v P j w v U 3 R h Y m x l R W 5 0 c m l l c z 4 8 L 0 l 0 Z W 0 + P E l 0 Z W 0 + P E l 0 Z W 1 M b 2 N h d G l v b j 4 8 S X R l b V R 5 c G U + R m 9 y b X V s Y T w v S X R l b V R 5 c G U + P E l 0 Z W 1 Q Y X R o P l N l Y 3 R p b 2 4 x L 1 B h c m F t Z X R l c j I 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U t M T A t M T B U M j I 6 M z E 6 M z I u N j U x N T c 0 O 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2 Q 1 M T M y M j N j L W E 4 Z G I t N D Q y M C 1 h M D Y y L W Z l Y 2 E 1 M j J h N z Z l Z C I g L z 4 8 R W 5 0 c n k g V H l w Z T 0 i U X V l c n l J R C I g V m F s d W U 9 I n M 3 N 2 E x N j Z h N C 1 m M z Q x L T Q 5 N m E t O T g 3 M y 0 x N T k z Z D V k O D Z h N G I i I C 8 + P E V u d H J 5 I F R 5 c G U 9 I l J l c 3 V s d F R 5 c G U i I F Z h b H V l P S J z Q m l u Y X J 5 I i A v P j x F b n R y e S B U e X B l P S J G a W x s T 2 J q Z W N 0 V H l w Z S I g V m F s d W U 9 I n N D b 2 5 u Z W N 0 a W 9 u T 2 5 s e S I g L z 4 8 R W 5 0 c n k g V H l w Z T 0 i T G 9 h Z F R v U m V w b 3 J 0 R G l z Y W J s Z W Q i I F Z h b H V l P S J s M S I g L z 4 8 L 1 N 0 Y W J s Z U V u d H J p Z X M + P C 9 J d G V t P j x J d G V t P j x J d G V t T G 9 j Y X R p b 2 4 + P E l 0 Z W 1 U e X B l P k Z v c m 1 1 b G E 8 L 0 l 0 Z W 1 U e X B l P j x J d G V t U G F 0 a D 5 T Z W N 0 a W 9 u M S 9 U c m F u c 2 Z v c m 0 l M j B T Y W 1 w b G U l M j B G a W x l J T I w K D I p P C 9 J d G V t U G F 0 a D 4 8 L 0 l 0 Z W 1 M b 2 N h d G l v b j 4 8 U 3 R h Y m x l R W 5 0 c m l l c z 4 8 R W 5 0 c n k g V H l w Z T 0 i Q n V m Z m V y T m V 4 d F J l Z n J l c 2 g i I F Z h b H V l P S J s M S I g L z 4 8 R W 5 0 c n k g V H l w Z T 0 i R m l s b E V u Y W J s Z W Q i I F Z h b H V l P S J s M C I g L z 4 8 R W 5 0 c n k g V H l w Z T 0 i R m l s b E V y c m 9 y Q 2 9 k Z S I g V m F s d W U 9 I n N V b m t u b 3 d u I i A v P j x F b n R y e S B U e X B l P S J G a W x s Z W R D b 2 1 w b G V 0 Z V J l c 3 V s d F R v V 2 9 y a 3 N o Z W V 0 I i B W Y W x 1 Z T 0 i b D A i I C 8 + P E V u d H J 5 I F R 5 c G U 9 I k Z p b G x U b 0 R h d G F N b 2 R l b E V u Y W J s Z W Q i I F Z h b H V l P S J s M C I g L z 4 8 R W 5 0 c n k g V H l w Z T 0 i S X N Q c m l 2 Y X R l I i B W Y W x 1 Z T 0 i b D A i I C 8 + P E V u d H J 5 I F R 5 c G U 9 I l F 1 Z X J 5 R 3 J v d X B J R C I g V m F s d W U 9 I n N m O D h l Y 2 R i N y 0 z O D R j L T Q x O D M t Y W F h Y S 0 1 M D F m M 2 N j Y T M 1 N D E i I C 8 + P E V u d H J 5 I F R 5 c G U 9 I l F 1 Z X J 5 S U Q i I F Z h b H V l P S J z M W Y x M D d i M D Y t Z T d k M C 0 0 N T d j L W I w Z T c t M j Y x Y j M 1 N W R h Y m U w I i A v P j x F b n R y e S B U e X B l P S J S Z X N 1 b H R U e X B l I i B W Y W x 1 Z T 0 i c 1 R h Y m x l I i A v P j x F b n R y e S B U e X B l P S J G a W x s T 2 J q Z W N 0 V H l w Z S I g V m F s d W U 9 I n N D b 2 5 u Z W N 0 a W 9 u T 2 5 s e S I g L z 4 8 R W 5 0 c n k g V H l w Z T 0 i T m F t Z V V w Z G F 0 Z W R B Z n R l c k Z p b G w i I F Z h b H V l P S J s M S I g L z 4 8 R W 5 0 c n k g V H l w Z T 0 i T G 9 h Z F R v U m V w b 3 J 0 R G l z Y W J s Z W Q i I F Z h b H V l P S J s M S I g L z 4 8 R W 5 0 c n k g V H l w Z T 0 i Q W R k Z W R U b 0 R h d G F N b 2 R l b C I g V m F s d W U 9 I m w w I i A v P j x F b n R y e S B U e X B l P S J G a W x s T G F z d F V w Z G F 0 Z W Q i I F Z h b H V l P S J k M j A y N S 0 x M C 0 y N 1 Q x O T o z O T o w N C 4 4 O T U x O T g z W i I g L z 4 8 R W 5 0 c n k g V H l w Z T 0 i R m l s b F N 0 Y X R 1 c y I g V m F s d W U 9 I n N D b 2 1 w b G V 0 Z S I g L z 4 8 L 1 N 0 Y W J s Z U V u d H J p Z X M + P C 9 J d G V t P j x J d G V t P j x J d G V t T G 9 j Y X R p b 2 4 + P E l 0 Z W 1 U e X B l P k Z v c m 1 1 b G E 8 L 0 l 0 Z W 1 U e X B l P j x J d G V t U G F 0 a D 5 T Z W N 0 a W 9 u M S 9 U c m F u c 2 Z v c m 0 l M j B G a W x l J T I w K D I p 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1 L T E w L T E w V D I y O j M x O j M y L j Y 4 M z E 5 N T V 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N k N T E z M j I z Y y 1 h O G R i L T Q 0 M j A t Y T A 2 M i 1 m Z W N h N T I y Y T c 2 Z W Q i I C 8 + P E V u d H J 5 I F R 5 c G U 9 I l F 1 Z X J 5 S U Q i I F Z h b H V l P S J z N T k x Y j U 1 N z g t N z l h Z S 0 0 N j A y L T g 5 N 2 E t Y j U 2 M z I z M T M z O W M w I i A v P j x F b n R y e S B U e X B l P S J S Z X N 1 b H R U e X B l I i B W Y W x 1 Z T 0 i c 0 Z 1 b m N 0 a W 9 u I i A v P j x F b n R y e S B U e X B l P S J G a W x s T 2 J q Z W N 0 V H l w Z S I g V m F s d W U 9 I n N D b 2 5 u Z W N 0 a W 9 u T 2 5 s e S I g L z 4 8 R W 5 0 c n k g V H l w Z T 0 i T G 9 h Z F R v U m V w b 3 J 0 R G l z Y W J s Z W Q i I F Z h b H V l P S J s M S I g L z 4 8 L 1 N 0 Y W J s Z U V u d H J p Z X M + P C 9 J d G V t P j x J d G V t P j x J d G V t T G 9 j Y X R p b 2 4 + P E l 0 Z W 1 U e X B l P k Z v c m 1 1 b G E 8 L 0 l 0 Z W 1 U e X B l P j x J d G V t U G F 0 a D 5 T Z W N 0 a W 9 u M S 9 D Y W x l b m R h c j w v S X R l b V B h d G g + P C 9 J d G V t T G 9 j Y X R p b 2 4 + P F N 0 Y W J s Z U V u d H J p Z X M + P E V u d H J 5 I F R 5 c G U 9 I k Z p b G x D b 2 x 1 b W 5 O Y W 1 l c y I g V m F s d W U 9 I n N b J n F 1 b 3 Q 7 R G F 0 Z S Z x d W 9 0 O y w m c X V v d D t Z Z W F y J n F 1 b 3 Q 7 L C Z x d W 9 0 O 0 1 v b n R o I E 5 1 b W J l c i Z x d W 9 0 O y w m c X V v d D t N b 2 5 0 a C Z x d W 9 0 O y w m c X V v d D t N T U 0 t W V l Z W S Z x d W 9 0 O y w m c X V v d D t E Y X k g T 2 Y g V 2 V l a y B O d W 1 i Z X I m c X V v d D s s J n F 1 b 3 Q 7 R G F 5 I E 9 m I F d l Z W s m c X V v d D t d I i A v P j x F b n R y e S B U e X B l P S J O Y X Z p Z 2 F 0 a W 9 u U 3 R l c E 5 h b W U i I F Z h b H V l P S J z T m F 2 a W d h d G l v b i I g L z 4 8 R W 5 0 c n k g V H l w Z T 0 i R m l s b E N v b H V t b l R 5 c G V z I i B W Y W x 1 Z T 0 i c 0 F B T U R C Z 1 l E Q m c 9 P S I g L z 4 8 R W 5 0 c n k g V H l w Z T 0 i R m l s b E V u Y W J s Z W Q i I F Z h b H V l P S J s M C I g L z 4 8 R W 5 0 c n k g V H l w Z T 0 i R m l s b E x h c 3 R V c G R h d G V k I i B W Y W x 1 Z T 0 i Z D I w M j U t M T A t M j d U M T k 6 M z g 6 N T g u N D I 0 N z Q 4 M l o i I C 8 + P E V u d H J 5 I F R 5 c G U 9 I k Z p b G x F c n J v c k N v d W 5 0 I i B W Y W x 1 Z T 0 i b D A i I C 8 + P E V u d H J 5 I F R 5 c G U 9 I k Z p b G x F c n J v c k N v Z G U i I F Z h b H V l P S J z V W 5 r b m 9 3 b i I g L z 4 8 R W 5 0 c n k g V H l w Z T 0 i R m l s b G V k Q 2 9 t c G x l d G V S Z X N 1 b H R U b 1 d v c m t z a G V l d C I g V m F s d W U 9 I m w w I i A v P j x F b n R y e S B U e X B l P S J G a W x s Q 2 9 1 b n Q i I F Z h b H V l P S J s M j A 2 O S I g L z 4 8 R W 5 0 c n k g V H l w Z T 0 i R m l s b F R v R G F 0 Y U 1 v Z G V s R W 5 h Y m x l Z C I g V m F s d W U 9 I m w x I i A v P j x F b n R y e S B U e X B l P S J J c 1 B y a X Z h d G U i I F Z h b H V l P S J s M C I g L z 4 8 R W 5 0 c n k g V H l w Z T 0 i U X V l c n l J R C I g V m F s d W U 9 I n M w Y T k 3 N m J l M C 1 m O D h j L T Q 2 N m Q t Y j g 3 N i 1 h Y T Z k Y z J i N G Q 1 N j E i I C 8 + P E V u d H J 5 I F R 5 c G U 9 I l J l Y 2 9 2 Z X J 5 V G F y Z 2 V 0 Q 2 9 s d W 1 u I i B W Y W x 1 Z T 0 i b D E i I C 8 + P E V u d H J 5 I F R 5 c G U 9 I l J l Y 2 9 2 Z X J 5 V G F y Z 2 V 0 U m 9 3 I i B W Y W x 1 Z T 0 i b D E i I C 8 + P E V u d H J 5 I F R 5 c G U 9 I l J l Y 2 9 2 Z X J 5 V G F y Z 2 V 0 U 2 h l Z X Q i I F Z h b H V l P S J z Q 2 F s b m V k Y X I i I C 8 + P E V u d H J 5 I F R 5 c G U 9 I k F k Z G V k V G 9 E Y X R h T W 9 k Z W w i I F Z h b H V l P S J s M S I g L z 4 8 R W 5 0 c n k g V H l w Z T 0 i T m F t Z V V w Z G F 0 Z W R B Z n R l c k Z p b G w i I F Z h b H V l P S J s M C I g L z 4 8 R W 5 0 c n k g V H l w Z T 0 i Q n V m Z m V y T m V 4 d F J l Z n J l c 2 g i I F Z h b H V l P S J s M C I g L z 4 8 R W 5 0 c n k g V H l w Z T 0 i R m l s b E 9 i a m V j d F R 5 c G U i I F Z h b H V l P S J z Q 2 9 u b m V j d G l v b k 9 u b H k i I C 8 + P E V u d H J 5 I F R 5 c G U 9 I l J l c 3 V s d F R 5 c G U i I F Z h b H V l P S J z V G F i b G U 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0 N h b G V u Z G F y L 0 N h b G V u Z G F y M C 5 7 R G F 0 Z S w w f S Z x d W 9 0 O y w m c X V v d D t T Z W N 0 a W 9 u M S 9 D Y W x l b m R h c i 9 B Z G R Z Z W F y L n t Z Z W F y L D F 9 J n F 1 b 3 Q 7 L C Z x d W 9 0 O 1 N l Y 3 R p b 2 4 x L 0 N h b G V u Z G F y L 0 F k Z E 1 v b n R o T n V t L n t N b 2 5 0 a C B O d W 1 i Z X I s M n 0 m c X V v d D s s J n F 1 b 3 Q 7 U 2 V j d G l v b j E v Q 2 F s Z W 5 k Y X I v Q W R k T W 9 u d G g u e 0 1 v b n R o L D N 9 J n F 1 b 3 Q 7 L C Z x d W 9 0 O 1 N l Y 3 R p b 2 4 x L 0 N h b G V u Z G F y L 0 F k Z E 1 N T V l Z W V k u e 0 1 N T S 1 Z W V l Z L D R 9 J n F 1 b 3 Q 7 L C Z x d W 9 0 O 1 N l Y 3 R p b 2 4 x L 0 N h b G V u Z G F y L 0 F k Z E R P V 0 5 1 b S 5 7 R G F 5 I E 9 m I F d l Z W s g T n V t Y m V y L D V 9 J n F 1 b 3 Q 7 L C Z x d W 9 0 O 1 N l Y 3 R p b 2 4 x L 0 N h b G V u Z G F y L 0 F k Z E R P V y 5 7 R G F 5 I E 9 m I F d l Z W s s N n 0 m c X V v d D t d L C Z x d W 9 0 O 0 N v b H V t b k N v d W 5 0 J n F 1 b 3 Q 7 O j c s J n F 1 b 3 Q 7 S 2 V 5 Q 2 9 s d W 1 u T m F t Z X M m c X V v d D s 6 W 1 0 s J n F 1 b 3 Q 7 Q 2 9 s d W 1 u S W R l b n R p d G l l c y Z x d W 9 0 O z p b J n F 1 b 3 Q 7 U 2 V j d G l v b j E v Q 2 F s Z W 5 k Y X I v Q 2 F s Z W 5 k Y X I w L n t E Y X R l L D B 9 J n F 1 b 3 Q 7 L C Z x d W 9 0 O 1 N l Y 3 R p b 2 4 x L 0 N h b G V u Z G F y L 0 F k Z F l l Y X I u e 1 l l Y X I s M X 0 m c X V v d D s s J n F 1 b 3 Q 7 U 2 V j d G l v b j E v Q 2 F s Z W 5 k Y X I v Q W R k T W 9 u d G h O d W 0 u e 0 1 v b n R o I E 5 1 b W J l c i w y f S Z x d W 9 0 O y w m c X V v d D t T Z W N 0 a W 9 u M S 9 D Y W x l b m R h c i 9 B Z G R N b 2 5 0 a C 5 7 T W 9 u d G g s M 3 0 m c X V v d D s s J n F 1 b 3 Q 7 U 2 V j d G l v b j E v Q 2 F s Z W 5 k Y X I v Q W R k T U 1 N W V l Z W S 5 7 T U 1 N L V l Z W V k s N H 0 m c X V v d D s s J n F 1 b 3 Q 7 U 2 V j d G l v b j E v Q 2 F s Z W 5 k Y X I v Q W R k R E 9 X T n V t L n t E Y X k g T 2 Y g V 2 V l a y B O d W 1 i Z X I s N X 0 m c X V v d D s s J n F 1 b 3 Q 7 U 2 V j d G l v b j E v Q 2 F s Z W 5 k Y X I v Q W R k R E 9 X L n t E Y X k g T 2 Y g V 2 V l a y w 2 f S Z x d W 9 0 O 1 0 s J n F 1 b 3 Q 7 U m V s Y X R p b 2 5 z a G l w S W 5 m b y Z x d W 9 0 O z p b X X 0 i I C 8 + P C 9 T d G F i b G V F b n R y a W V z P j w v S X R l b T 4 8 S X R l b T 4 8 S X R l b U x v Y 2 F 0 a W 9 u P j x J d G V t V H l w Z T 5 G b 3 J t d W x h P C 9 J d G V t V H l w Z T 4 8 S X R l b V B h d G g + U 2 V j d G l v b j E v U H J v Z H V j d H M 8 L 0 l 0 Z W 1 Q Y X R o P j w v S X R l b U x v Y 2 F 0 a W 9 u P j x T d G F i b G V F b n R y a W V z P j x F b n R y e S B U e X B l P S J G a W x s Q 2 9 s d W 1 u V H l w Z X M i I F Z h b H V l P S J z Q m d Z R E J n W U d C Z 1 l H Q m d Z R 0 V S R U F F U k V S Q X h F U k V R W U J B U U V C Q V F N R E F 3 V U Z C U V k 9 I i A v P j x F b n R y e S B U e X B l P S J C d W Z m Z X J O Z X h 0 U m V m c m V z a C I g V m F s d W U 9 I m w w I i A v P j x F b n R y e S B U e X B l P S J G a W x s R W 5 h Y m x l Z C I g V m F s d W U 9 I m w w I i A v P j x F b n R y e S B U e X B l P S J G a W x s Z W R D b 2 1 w b G V 0 Z V J l c 3 V s d F R v V 2 9 y a 3 N o Z W V 0 I i B W Y W x 1 Z T 0 i b D A i I C 8 + P E V u d H J 5 I F R 5 c G U 9 I k Z p b G x M Y X N 0 V X B k Y X R l Z C I g V m F s d W U 9 I m Q y M D I 1 L T E x L T A 0 V D A w O j U z O j A 1 L j E x M j c w N j J a I i A v P j x F b n R y e S B U e X B l P S J J c 1 B y a X Z h d G U i I F Z h b H V l P S J s M C I g L z 4 8 R W 5 0 c n k g V H l w Z T 0 i U X V l c n l J R C I g V m F s d W U 9 I n M w Z T U 5 Y z R i N y 1 j Z j c z L T R m N T Q t O T A 0 N i 1 j N m Y x Y 2 I 5 N z U y M W E i I C 8 + P E V u d H J 5 I F R 5 c G U 9 I k Z p b G x U b 0 R h d G F N b 2 R l b E V u Y W J s Z W Q i I F Z h b H V l P S J s M S I g L z 4 8 R W 5 0 c n k g V H l w Z T 0 i U m V z d W x 0 V H l w Z S I g V m F s d W U 9 I n N U Y W J s Z S I g L z 4 8 R W 5 0 c n k g V H l w Z T 0 i T m F 2 a W d h d G l v b l N 0 Z X B O Y W 1 l I i B W Y W x 1 Z T 0 i c 0 5 h d m l n Y X R p b 2 4 i I C 8 + P E V u d H J 5 I F R 5 c G U 9 I k 5 h b W V V c G R h d G V k Q W Z 0 Z X J G a W x s I i B W Y W x 1 Z T 0 i b D A i I C 8 + P E V u d H J 5 I F R 5 c G U 9 I k Z p b G x D b 2 x 1 b W 5 O Y W 1 l c y I g V m F s d W U 9 I n N b J n F 1 b 3 Q 7 U H J v Z H V j d E l E J n F 1 b 3 Q 7 L C Z x d W 9 0 O 1 B y b 2 R 1 Y 3 R O Y W 1 l J n F 1 b 3 Q 7 L C Z x d W 9 0 O 0 J y Y W 5 k S U Q m c X V v d D s s J n F 1 b 3 Q 7 Q n J h b m R O Y W 1 l J n F 1 b 3 Q 7 L C Z x d W 9 0 O 0 Z p c n N 0 Q 2 F 0 Z W d v c n k m c X V v d D s s J n F 1 b 3 Q 7 U 2 V j b 2 5 k Q 2 F 0 Z W d v c n k m c X V v d D s s J n F 1 b 3 Q 7 V G h p c m R D Y X R l Z 2 9 y e S Z x d W 9 0 O y w m c X V v d D t Q c m 9 k d W N 0 U 2 l 6 Z S Z x d W 9 0 O y w m c X V v d D t Q c m 9 k d W N 0 V H l w Z S Z x d W 9 0 O y w m c X V v d D t Q c m 9 k d W N 0 V m F s d W U m c X V v d D s s J n F 1 b 3 Q 7 U H J v Z H V j d E R l c 2 N y a X B 0 a W 9 u J n F 1 b 3 Q 7 L C Z x d W 9 0 O 0 l u Z 3 J l Z G l l b n R z J n F 1 b 3 Q 7 L C Z x d W 9 0 O 1 J l d G F p b F B y a W N l J n F 1 b 3 Q 7 L C Z x d W 9 0 O 1 N h b G V Q c m l j Z S Z x d W 9 0 O y w m c X V v d D t Q c m l j Z S B U a W V y J n F 1 b 3 Q 7 L C Z x d W 9 0 O 0 R p c 2 N v d W 5 0 Q W 1 v d W 5 0 J n F 1 b 3 Q 7 L C Z x d W 9 0 O 0 1 h c m t l d F Z h b H V l J n F 1 b 3 Q 7 L C Z x d W 9 0 O 1 B l c m N l a X Z l Z F Z h b H V l R 2 F w J n F 1 b 3 Q 7 L C Z x d W 9 0 O 1 Z h c m l h b n R D b 3 V u d C Z x d W 9 0 O y w m c X V v d D t W Y X J p Y W 5 0 T W F 4 U H J p Y 2 U m c X V v d D s s J n F 1 b 3 Q 7 V m F y a W F u d E 1 p b l B y a W N l J n F 1 b 3 Q 7 L C Z x d W 9 0 O 1 B y a W N l U m F u Z 2 U m c X V v d D s s J n F 1 b 3 Q 7 R m V h d H V y Z V R h Z 3 M m c X V v d D s s J n F 1 b 3 Q 7 T G l t a X R l Z E V k a X R p b 2 4 / J n F 1 b 3 Q 7 L C Z x d W 9 0 O 0 5 l d z 8 m c X V v d D s s J n F 1 b 3 Q 7 U 2 V w a G 9 y Y U V 4 Y 2 x 1 c 2 l 2 Z T 8 m c X V v d D s s J n F 1 b 3 Q 7 T 2 5 s a W 5 l T 2 5 s e T 8 m c X V v d D s s J n F 1 b 3 Q 7 T 3 V 0 T 2 Z T d G 9 j a z 8 m c X V v d D s s J n F 1 b 3 Q 7 T G 9 2 Z X N D b 3 V u d C Z x d W 9 0 O y w m c X V v d D t S Z X Z p Z X d D b 3 V u d C Z x d W 9 0 O y w m c X V v d D t B d m d S Y X R p b m c m c X V v d D s s J n F 1 b 3 Q 7 U H J v Z H V j d F N p e m V W b 2 x 1 b W U m c X V v d D s s J n F 1 b 3 Q 7 U H J v Z H V j d F Z h b H V l V m 9 s d W 1 l J n F 1 b 3 Q 7 L C Z x d W 9 0 O 0 Z p b m F s V m 9 s d W 1 l T U w m c X V v d D s s J n F 1 b 3 Q 7 R m l u Y W x T a X p l Q 2 F 0 Z W d v c n k m c X V v d D t d I i A v P j x F b n R y e S B U e X B l P S J G a W x s T 2 J q Z W N 0 V H l w Z S I g V m F s d W U 9 I n N D b 2 5 u Z W N 0 a W 9 u T 2 5 s e S I g L z 4 8 R W 5 0 c n k g V H l w Z T 0 i R m l s b E V y c m 9 y Q 2 9 1 b n Q i I F Z h b H V l P S J s M C I g L z 4 8 R W 5 0 c n k g V H l w Z T 0 i R m l s b E V y c m 9 y Q 2 9 k Z S I g V m F s d W U 9 I n N V b m t u b 3 d u I i A v P j x F b n R y e S B U e X B l P S J G a W x s Q 2 9 1 b n Q i I F Z h b H V l P S J s N T A 2 O S I g L z 4 8 R W 5 0 c n k g V H l w Z T 0 i R m l s b F N 0 Y X R 1 c y I g V m F s d W U 9 I n N D b 2 1 w b G V 0 Z S I g L z 4 8 R W 5 0 c n k g V H l w Z T 0 i Q W R k Z W R U b 0 R h d G F N b 2 R l b C I g V m F s d W U 9 I m w x I i A v P j x F b n R y e S B U e X B l P S J S Z W x h d G l v b n N o a X B J b m Z v Q 2 9 u d G F p b m V y I i B W Y W x 1 Z T 0 i c 3 s m c X V v d D t j b 2 x 1 b W 5 D b 3 V u d C Z x d W 9 0 O z o z N S w m c X V v d D t r Z X l D b 2 x 1 b W 5 O Y W 1 l c y Z x d W 9 0 O z p b X S w m c X V v d D t x d W V y e V J l b G F 0 a W 9 u c 2 h p c H M m c X V v d D s 6 W 1 0 s J n F 1 b 3 Q 7 Y 2 9 s d W 1 u S W R l b n R p d G l l c y Z x d W 9 0 O z p b J n F 1 b 3 Q 7 U 2 V j d G l v b j E v U H J v Z H V j d H M v U m V t b 3 Z l Z C B F c n J v c n M u e 1 B y b 2 R 1 Y 3 R J R C w w f S Z x d W 9 0 O y w m c X V v d D t T Z W N 0 a W 9 u M S 9 Q c m 9 k d W N 0 c y 9 S Z W 1 v d m V k I E V y c m 9 y c y 5 7 U H J v Z H V j d E 5 h b W U s M X 0 m c X V v d D s s J n F 1 b 3 Q 7 U 2 V j d G l v b j E v U H J v Z H V j d H M v U m V t b 3 Z l Z C B F c n J v c n M u e 0 J y Y W 5 k S U Q s M n 0 m c X V v d D s s J n F 1 b 3 Q 7 U 2 V j d G l v b j E v U H J v Z H V j d H M v U m V t b 3 Z l Z C B F c n J v c n M u e 0 J y Y W 5 k T m F t Z S w z f S Z x d W 9 0 O y w m c X V v d D t T Z W N 0 a W 9 u M S 9 Q c m 9 k d W N 0 c y 9 S Z W 1 v d m V k I E V y c m 9 y c y 5 7 T W F p b k N h d G V n b 3 J 5 L D I x f S Z x d W 9 0 O y w m c X V v d D t T Z W N 0 a W 9 u M S 9 Q c m 9 k d W N 0 c y 9 S Z W 1 v d m V k I E V y c m 9 y c y 5 7 U 3 V i Q 2 F 0 Z W d v c n k s M j J 9 J n F 1 b 3 Q 7 L C Z x d W 9 0 O 1 N l Y 3 R p b 2 4 x L 1 B y b 2 R 1 Y 3 R z L 1 J l b W 9 2 Z W Q g R X J y b 3 J z L n t D Y X R l Z 2 9 y e U R l d G F p b C w y M 3 0 m c X V v d D s s J n F 1 b 3 Q 7 U 2 V j d G l v b j E v U H J v Z H V j d H M v U m V t b 3 Z l Z C B F c n J v c n M u e 1 B y b 2 R 1 Y 3 R T a X p l L D d 9 J n F 1 b 3 Q 7 L C Z x d W 9 0 O 1 N l Y 3 R p b 2 4 x L 1 B y b 2 R 1 Y 3 R z L 1 J l b W 9 2 Z W Q g R X J y b 3 J z L n t Q c m 9 k d W N 0 V H l w Z S w 4 f S Z x d W 9 0 O y w m c X V v d D t T Z W N 0 a W 9 u M S 9 Q c m 9 k d W N 0 c y 9 S Z W 1 v d m V k I E V y c m 9 y c y 5 7 U H J v Z H V j d F Z h b H V l L D l 9 J n F 1 b 3 Q 7 L C Z x d W 9 0 O 1 N l Y 3 R p b 2 4 x L 1 B y b 2 R 1 Y 3 R z L 1 J l b W 9 2 Z W Q g R X J y b 3 J z L n t Q c m 9 k d W N 0 R G V z Y 3 J p c H R p b 2 4 s M T B 9 J n F 1 b 3 Q 7 L C Z x d W 9 0 O 1 N l Y 3 R p b 2 4 x L 1 B y b 2 R 1 Y 3 R z L 1 J l b W 9 2 Z W Q g R X J y b 3 J z L n t J b m d y Z W R p Z W 5 0 c y w x M X 0 m c X V v d D s s J n F 1 b 3 Q 7 U 2 V j d G l v b j E v U H J v Z H V j d H M v U m V t b 3 Z l Z C B F c n J v c n M u e 1 J l d G F p b C B Q c m l j Z S w x M n 0 m c X V v d D s s J n F 1 b 3 Q 7 U 2 V j d G l v b j E v U H J v Z H V j d H M v U m V t b 3 Z l Z C B F c n J v c n M u e 1 N h b G U g U H J p Y 2 U s M T R 9 J n F 1 b 3 Q 7 L C Z x d W 9 0 O 1 N l Y 3 R p b 2 4 x L 1 B y b 2 R 1 Y 3 R z L 1 B y a W N l I F R p Z X I u e 1 B y a W N l I F R p Z X I s M z R 9 J n F 1 b 3 Q 7 L C Z x d W 9 0 O 1 N l Y 3 R p b 2 4 x L 1 B y b 2 R 1 Y 3 R z L 0 l u c 2 V y d G V k I F N 1 Y n R y Y W N 0 a W 9 u L n t T d W J 0 c m F j d G l v b i w y N 3 0 m c X V v d D s s J n F 1 b 3 Q 7 U 2 V j d G l v b j E v U H J v Z H V j d H M v U m V t b 3 Z l Z C B F c n J v c n M u e 0 1 h c m t l d F Z h b H V l L D E z f S Z x d W 9 0 O y w m c X V v d D t T Z W N 0 a W 9 u M S 9 Q c m 9 k d W N 0 c y 9 J b n N l c n R l Z C B T d W J 0 c m F j d G l v b j E u e 1 N 1 Y n R y Y W N 0 a W 9 u L D I 4 f S Z x d W 9 0 O y w m c X V v d D t T Z W N 0 a W 9 u M S 9 Q c m 9 k d W N 0 c y 9 S Z W 1 v d m V k I E V y c m 9 y c y 5 7 V m F y a W F u d E N v d W 5 0 L D I 0 f S Z x d W 9 0 O y w m c X V v d D t T Z W N 0 a W 9 u M S 9 Q c m 9 k d W N 0 c y 9 D a G F u Z 2 V k I F R 5 c G U 4 L n t W Y X J p Y W 5 0 T W F 4 U H J p Y 2 U s M T h 9 J n F 1 b 3 Q 7 L C Z x d W 9 0 O 1 N l Y 3 R p b 2 4 x L 1 B y b 2 R 1 Y 3 R z L 0 N o Y W 5 n Z W Q g V H l w Z T g u e 1 Z h c m l h b n R N a W 5 Q c m l j Z S w x O X 0 m c X V v d D s s J n F 1 b 3 Q 7 U 2 V j d G l v b j E v U H J v Z H V j d H M v U m V w b G F j Z W Q g R X J y b 3 J z L n t Q c m l j Z V J h b m d l L D I w f S Z x d W 9 0 O y w m c X V v d D t T Z W N 0 a W 9 u M S 9 Q c m 9 k d W N 0 c y 9 S Z W 1 v d m V k I E V y c m 9 y c y 5 7 R m V h d H V y Z V R h Z 3 M s M j B 9 J n F 1 b 3 Q 7 L C Z x d W 9 0 O 1 N l Y 3 R p b 2 4 x L 1 B y b 2 R 1 Y 3 R z L 1 J l b W 9 2 Z W Q g R X J y b 3 J z L n t M a W 1 p d G V k R W R p d G l v b j 8 s M T V 9 J n F 1 b 3 Q 7 L C Z x d W 9 0 O 1 N l Y 3 R p b 2 4 x L 1 B y b 2 R 1 Y 3 R z L 1 J l b W 9 2 Z W Q g R X J y b 3 J z L n t O Z X c / L D E 2 f S Z x d W 9 0 O y w m c X V v d D t T Z W N 0 a W 9 u M S 9 Q c m 9 k d W N 0 c y 9 S Z W 1 v d m V k I E V y c m 9 y c y 5 7 U 2 V w a G 9 y Y U V 4 Y 2 x 1 c 2 l 2 Z T 8 s M T l 9 J n F 1 b 3 Q 7 L C Z x d W 9 0 O 1 N l Y 3 R p b 2 4 x L 1 B y b 2 R 1 Y 3 R z L 1 J l b W 9 2 Z W Q g R X J y b 3 J z L n t P b m x p b m V P b m x 5 P y w x N 3 0 m c X V v d D s s J n F 1 b 3 Q 7 U 2 V j d G l v b j E v U H J v Z H V j d H M v U m V t b 3 Z l Z C B F c n J v c n M u e 0 9 1 d E 9 m U 3 R v Y 2 s / L D E 4 f S Z x d W 9 0 O y w m c X V v d D t T Z W N 0 a W 9 u M S 9 Q c m 9 k d W N 0 c y 9 S Z W 1 v d m V k I E V y c m 9 y c y 5 7 T G 9 2 Z X N D b 3 V u d C w 2 f S Z x d W 9 0 O y w m c X V v d D t T Z W N 0 a W 9 u M S 9 Q c m 9 k d W N 0 c y 9 S Z W 1 v d m V k I E V y c m 9 y c y 5 7 U m V 2 a W V 3 Q 2 9 1 b n Q s N X 0 m c X V v d D s s J n F 1 b 3 Q 7 U 2 V j d G l v b j E v U H J v Z H V j d H M v U m V t b 3 Z l Z C B F c n J v c n M u e 0 F 2 Z 1 J h d G l u Z y w 0 f S Z x d W 9 0 O y w m c X V v d D t T Z W N 0 a W 9 u M S 9 Q c m 9 k d W N 0 c y 9 B Z G R l Z C B W b 2 x 1 b W V f Z n J v b V 9 Q c m 9 k d W N 0 U 2 l 6 Z S 5 7 V m 9 s d W 1 l X 2 Z y b 2 1 f U H J v Z H V j d F N p e m U s M z B 9 J n F 1 b 3 Q 7 L C Z x d W 9 0 O 1 N l Y 3 R p b 2 4 x L 1 B y b 2 R 1 Y 3 R z L 0 F k Z G V k I F Z v b H V t Z V 9 m c m 9 t X 1 B y b 2 R 1 Y 3 R W Y W x 1 Z S 5 7 V m 9 s d W 1 l X 2 Z y b 2 1 f U H J v Z H V j d F Z h b H V l L D M x f S Z x d W 9 0 O y w m c X V v d D t T Z W N 0 a W 9 u M S 9 Q c m 9 k d W N 0 c y 9 B Z G R l Z C B G a W 5 h b F Z v b H V t Z V 9 t T C 5 7 R m l u Y W x W b 2 x 1 b W V f b U w s M z J 9 J n F 1 b 3 Q 7 L C Z x d W 9 0 O 1 N l Y 3 R p b 2 4 x L 1 B y b 2 R 1 Y 3 R z L 0 F k Z G V k I E Z p b m F s U 2 l 6 Z U N h d G V n b 3 J 5 L n t G a W 5 h b F N p e m V D Y X R l Z 2 9 y e S w z M 3 0 m c X V v d D t d L C Z x d W 9 0 O 0 N v b H V t b k N v d W 5 0 J n F 1 b 3 Q 7 O j M 1 L C Z x d W 9 0 O 0 t l e U N v b H V t b k 5 h b W V z J n F 1 b 3 Q 7 O l t d L C Z x d W 9 0 O 0 N v b H V t b k l k Z W 5 0 a X R p Z X M m c X V v d D s 6 W y Z x d W 9 0 O 1 N l Y 3 R p b 2 4 x L 1 B y b 2 R 1 Y 3 R z L 1 J l b W 9 2 Z W Q g R X J y b 3 J z L n t Q c m 9 k d W N 0 S U Q s M H 0 m c X V v d D s s J n F 1 b 3 Q 7 U 2 V j d G l v b j E v U H J v Z H V j d H M v U m V t b 3 Z l Z C B F c n J v c n M u e 1 B y b 2 R 1 Y 3 R O Y W 1 l L D F 9 J n F 1 b 3 Q 7 L C Z x d W 9 0 O 1 N l Y 3 R p b 2 4 x L 1 B y b 2 R 1 Y 3 R z L 1 J l b W 9 2 Z W Q g R X J y b 3 J z L n t C c m F u Z E l E L D J 9 J n F 1 b 3 Q 7 L C Z x d W 9 0 O 1 N l Y 3 R p b 2 4 x L 1 B y b 2 R 1 Y 3 R z L 1 J l b W 9 2 Z W Q g R X J y b 3 J z L n t C c m F u Z E 5 h b W U s M 3 0 m c X V v d D s s J n F 1 b 3 Q 7 U 2 V j d G l v b j E v U H J v Z H V j d H M v U m V t b 3 Z l Z C B F c n J v c n M u e 0 1 h a W 5 D Y X R l Z 2 9 y e S w y M X 0 m c X V v d D s s J n F 1 b 3 Q 7 U 2 V j d G l v b j E v U H J v Z H V j d H M v U m V t b 3 Z l Z C B F c n J v c n M u e 1 N 1 Y k N h d G V n b 3 J 5 L D I y f S Z x d W 9 0 O y w m c X V v d D t T Z W N 0 a W 9 u M S 9 Q c m 9 k d W N 0 c y 9 S Z W 1 v d m V k I E V y c m 9 y c y 5 7 Q 2 F 0 Z W d v c n l E Z X R h a W w s M j N 9 J n F 1 b 3 Q 7 L C Z x d W 9 0 O 1 N l Y 3 R p b 2 4 x L 1 B y b 2 R 1 Y 3 R z L 1 J l b W 9 2 Z W Q g R X J y b 3 J z L n t Q c m 9 k d W N 0 U 2 l 6 Z S w 3 f S Z x d W 9 0 O y w m c X V v d D t T Z W N 0 a W 9 u M S 9 Q c m 9 k d W N 0 c y 9 S Z W 1 v d m V k I E V y c m 9 y c y 5 7 U H J v Z H V j d F R 5 c G U s O H 0 m c X V v d D s s J n F 1 b 3 Q 7 U 2 V j d G l v b j E v U H J v Z H V j d H M v U m V t b 3 Z l Z C B F c n J v c n M u e 1 B y b 2 R 1 Y 3 R W Y W x 1 Z S w 5 f S Z x d W 9 0 O y w m c X V v d D t T Z W N 0 a W 9 u M S 9 Q c m 9 k d W N 0 c y 9 S Z W 1 v d m V k I E V y c m 9 y c y 5 7 U H J v Z H V j d E R l c 2 N y a X B 0 a W 9 u L D E w f S Z x d W 9 0 O y w m c X V v d D t T Z W N 0 a W 9 u M S 9 Q c m 9 k d W N 0 c y 9 S Z W 1 v d m V k I E V y c m 9 y c y 5 7 S W 5 n c m V k a W V u d H M s M T F 9 J n F 1 b 3 Q 7 L C Z x d W 9 0 O 1 N l Y 3 R p b 2 4 x L 1 B y b 2 R 1 Y 3 R z L 1 J l b W 9 2 Z W Q g R X J y b 3 J z L n t S Z X R h a W w g U H J p Y 2 U s M T J 9 J n F 1 b 3 Q 7 L C Z x d W 9 0 O 1 N l Y 3 R p b 2 4 x L 1 B y b 2 R 1 Y 3 R z L 1 J l b W 9 2 Z W Q g R X J y b 3 J z L n t T Y W x l I F B y a W N l L D E 0 f S Z x d W 9 0 O y w m c X V v d D t T Z W N 0 a W 9 u M S 9 Q c m 9 k d W N 0 c y 9 Q c m l j Z S B U a W V y L n t Q c m l j Z S B U a W V y L D M 0 f S Z x d W 9 0 O y w m c X V v d D t T Z W N 0 a W 9 u M S 9 Q c m 9 k d W N 0 c y 9 J b n N l c n R l Z C B T d W J 0 c m F j d G l v b i 5 7 U 3 V i d H J h Y 3 R p b 2 4 s M j d 9 J n F 1 b 3 Q 7 L C Z x d W 9 0 O 1 N l Y 3 R p b 2 4 x L 1 B y b 2 R 1 Y 3 R z L 1 J l b W 9 2 Z W Q g R X J y b 3 J z L n t N Y X J r Z X R W Y W x 1 Z S w x M 3 0 m c X V v d D s s J n F 1 b 3 Q 7 U 2 V j d G l v b j E v U H J v Z H V j d H M v S W 5 z Z X J 0 Z W Q g U 3 V i d H J h Y 3 R p b 2 4 x L n t T d W J 0 c m F j d G l v b i w y O H 0 m c X V v d D s s J n F 1 b 3 Q 7 U 2 V j d G l v b j E v U H J v Z H V j d H M v U m V t b 3 Z l Z C B F c n J v c n M u e 1 Z h c m l h b n R D b 3 V u d C w y N H 0 m c X V v d D s s J n F 1 b 3 Q 7 U 2 V j d G l v b j E v U H J v Z H V j d H M v Q 2 h h b m d l Z C B U e X B l O C 5 7 V m F y a W F u d E 1 h e F B y a W N l L D E 4 f S Z x d W 9 0 O y w m c X V v d D t T Z W N 0 a W 9 u M S 9 Q c m 9 k d W N 0 c y 9 D a G F u Z 2 V k I F R 5 c G U 4 L n t W Y X J p Y W 5 0 T W l u U H J p Y 2 U s M T l 9 J n F 1 b 3 Q 7 L C Z x d W 9 0 O 1 N l Y 3 R p b 2 4 x L 1 B y b 2 R 1 Y 3 R z L 1 J l c G x h Y 2 V k I E V y c m 9 y c y 5 7 U H J p Y 2 V S Y W 5 n Z S w y M H 0 m c X V v d D s s J n F 1 b 3 Q 7 U 2 V j d G l v b j E v U H J v Z H V j d H M v U m V t b 3 Z l Z C B F c n J v c n M u e 0 Z l Y X R 1 c m V U Y W d z L D I w f S Z x d W 9 0 O y w m c X V v d D t T Z W N 0 a W 9 u M S 9 Q c m 9 k d W N 0 c y 9 S Z W 1 v d m V k I E V y c m 9 y c y 5 7 T G l t a X R l Z E V k a X R p b 2 4 / L D E 1 f S Z x d W 9 0 O y w m c X V v d D t T Z W N 0 a W 9 u M S 9 Q c m 9 k d W N 0 c y 9 S Z W 1 v d m V k I E V y c m 9 y c y 5 7 T m V 3 P y w x N n 0 m c X V v d D s s J n F 1 b 3 Q 7 U 2 V j d G l v b j E v U H J v Z H V j d H M v U m V t b 3 Z l Z C B F c n J v c n M u e 1 N l c G h v c m F F e G N s d X N p d m U / L D E 5 f S Z x d W 9 0 O y w m c X V v d D t T Z W N 0 a W 9 u M S 9 Q c m 9 k d W N 0 c y 9 S Z W 1 v d m V k I E V y c m 9 y c y 5 7 T 2 5 s a W 5 l T 2 5 s e T 8 s M T d 9 J n F 1 b 3 Q 7 L C Z x d W 9 0 O 1 N l Y 3 R p b 2 4 x L 1 B y b 2 R 1 Y 3 R z L 1 J l b W 9 2 Z W Q g R X J y b 3 J z L n t P d X R P Z l N 0 b 2 N r P y w x O H 0 m c X V v d D s s J n F 1 b 3 Q 7 U 2 V j d G l v b j E v U H J v Z H V j d H M v U m V t b 3 Z l Z C B F c n J v c n M u e 0 x v d m V z Q 2 9 1 b n Q s N n 0 m c X V v d D s s J n F 1 b 3 Q 7 U 2 V j d G l v b j E v U H J v Z H V j d H M v U m V t b 3 Z l Z C B F c n J v c n M u e 1 J l d m l l d 0 N v d W 5 0 L D V 9 J n F 1 b 3 Q 7 L C Z x d W 9 0 O 1 N l Y 3 R p b 2 4 x L 1 B y b 2 R 1 Y 3 R z L 1 J l b W 9 2 Z W Q g R X J y b 3 J z L n t B d m d S Y X R p b m c s N H 0 m c X V v d D s s J n F 1 b 3 Q 7 U 2 V j d G l v b j E v U H J v Z H V j d H M v Q W R k Z W Q g V m 9 s d W 1 l X 2 Z y b 2 1 f U H J v Z H V j d F N p e m U u e 1 Z v b H V t Z V 9 m c m 9 t X 1 B y b 2 R 1 Y 3 R T a X p l L D M w f S Z x d W 9 0 O y w m c X V v d D t T Z W N 0 a W 9 u M S 9 Q c m 9 k d W N 0 c y 9 B Z G R l Z C B W b 2 x 1 b W V f Z n J v b V 9 Q c m 9 k d W N 0 V m F s d W U u e 1 Z v b H V t Z V 9 m c m 9 t X 1 B y b 2 R 1 Y 3 R W Y W x 1 Z S w z M X 0 m c X V v d D s s J n F 1 b 3 Q 7 U 2 V j d G l v b j E v U H J v Z H V j d H M v Q W R k Z W Q g R m l u Y W x W b 2 x 1 b W V f b U w u e 0 Z p b m F s V m 9 s d W 1 l X 2 1 M L D M y f S Z x d W 9 0 O y w m c X V v d D t T Z W N 0 a W 9 u M S 9 Q c m 9 k d W N 0 c y 9 B Z G R l Z C B G a W 5 h b F N p e m V D Y X R l Z 2 9 y e S 5 7 R m l u Y W x T a X p l Q 2 F 0 Z W d v c n k s M z N 9 J n F 1 b 3 Q 7 X S w m c X V v d D t S Z W x h d G l v b n N o a X B J b m Z v J n F 1 b 3 Q 7 O l t d f S 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T Y W 1 w b G U l M j B G a W x l J T I w K D I p L 1 N v d X J j Z T w v S X R l b V B h d G g + P C 9 J d G V t T G 9 j Y X R p b 2 4 + P F N 0 Y W J s Z U V u d H J p Z X M g L z 4 8 L 0 l 0 Z W 0 + P E l 0 Z W 0 + P E l 0 Z W 1 M b 2 N h d G l v b j 4 8 S X R l b V R 5 c G U + R m 9 y b X V s Y T w v S X R l b V R 5 c G U + P E l 0 Z W 1 Q Y X R o P l N l Y 3 R p b 2 4 x L 1 N h b X B s Z S U y M E Z p b G U l M j A o M i k v T m F 2 a W d h d G l v b j E 8 L 0 l 0 Z W 1 Q Y X R o P j w v S X R l b U x v Y 2 F 0 a W 9 u P j x T d G F i b G V F b n R y a W V z I C 8 + P C 9 J d G V t P j x J d G V t P j x J d G V t T G 9 j Y X R p b 2 4 + P E l 0 Z W 1 U e X B l P k Z v c m 1 1 b G E 8 L 0 l 0 Z W 1 U e X B l P j x J d G V t U G F 0 a D 5 T Z W N 0 a W 9 u M S 9 U c m F u c 2 Z v c m 0 l M j B T Y W 1 w b G U l M j B G a W x l J T I w K D I p L 1 N v d X J j Z T w v S X R l b V B h d G g + P C 9 J d G V t T G 9 j Y X R p b 2 4 + P F N 0 Y W J s Z U V u d H J p Z X M g L z 4 8 L 0 l 0 Z W 0 + P E l 0 Z W 0 + P E l 0 Z W 1 M b 2 N h d G l v b j 4 8 S X R l b V R 5 c G U + R m 9 y b X V s Y T w v S X R l b V R 5 c G U + P E l 0 Z W 1 Q Y X R o P l N l Y 3 R p b 2 4 x L 1 R y Y W 5 z Z m 9 y b S U y M F N h b X B s Z S U y M E Z p b G U l M j A o M i k v U H J v b W 9 0 Z W Q l M j B I Z W F k Z X J z P C 9 J d G V t U G F 0 a D 4 8 L 0 l 0 Z W 1 M b 2 N h d G l v b j 4 8 U 3 R h Y m x l R W 5 0 c m l l c y A v P j w v S X R l b T 4 8 S X R l b T 4 8 S X R l b U x v Y 2 F 0 a W 9 u P j x J d G V t V H l w Z T 5 G b 3 J t d W x h P C 9 J d G V t V H l w Z T 4 8 S X R l b V B h d G g + U 2 V j d G l v b j E v V H J h b n N m b 3 J t J T I w R m l s Z S U y M C g y K S 9 T b 3 V y Y 2 U 8 L 0 l 0 Z W 1 Q Y X R o P j w v S X R l b U x v Y 2 F 0 a W 9 u P j x T d G F i b G V F b n R y a W V z I C 8 + P C 9 J d G V t P j x J d G V t P j x J d G V t T G 9 j Y X R p b 2 4 + P E l 0 Z W 1 U e X B l P k Z v c m 1 1 b G E 8 L 0 l 0 Z W 1 U e X B l P j x J d G V t U G F 0 a D 5 T Z W N 0 a W 9 u M S 9 D Y W x l b m R h c i 9 S Z X Z p Z X d z P C 9 J d G V t U G F 0 a D 4 8 L 0 l 0 Z W 1 M b 2 N h d G l v b j 4 8 U 3 R h Y m x l R W 5 0 c m l l c y A v P j w v S X R l b T 4 8 S X R l b T 4 8 S X R l b U x v Y 2 F 0 a W 9 u P j x J d G V t V H l w Z T 5 G b 3 J t d W x h P C 9 J d G V t V H l w Z T 4 8 S X R l b V B h d G g + U 2 V j d G l v b j E v Q 2 F s Z W 5 k Y X I v R G F 0 Z X N P b m x 5 Q 2 9 s P C 9 J d G V t U G F 0 a D 4 8 L 0 l 0 Z W 1 M b 2 N h d G l v b j 4 8 U 3 R h Y m x l R W 5 0 c m l l c y A v P j w v S X R l b T 4 8 S X R l b T 4 8 S X R l b U x v Y 2 F 0 a W 9 u P j x J d G V t V H l w Z T 5 G b 3 J t d W x h P C 9 J d G V t V H l w Z T 4 8 S X R l b V B h d G g + U 2 V j d G l v b j E v Q 2 F s Z W 5 k Y X I v R G F 0 Z X N O b 2 5 O d W x s P C 9 J d G V t U G F 0 a D 4 8 L 0 l 0 Z W 1 M b 2 N h d G l v b j 4 8 U 3 R h Y m x l R W 5 0 c m l l c y A v P j w v S X R l b T 4 8 S X R l b T 4 8 S X R l b U x v Y 2 F 0 a W 9 u P j x J d G V t V H l w Z T 5 G b 3 J t d W x h P C 9 J d G V t V H l w Z T 4 8 S X R l b V B h d G g + U 2 V j d G l v b j E v Q 2 F s Z W 5 k Y X I v T W l u R G F 0 Z T w v S X R l b V B h d G g + P C 9 J d G V t T G 9 j Y X R p b 2 4 + P F N 0 Y W J s Z U V u d H J p Z X M g L z 4 8 L 0 l 0 Z W 0 + P E l 0 Z W 0 + P E l 0 Z W 1 M b 2 N h d G l v b j 4 8 S X R l b V R 5 c G U + R m 9 y b X V s Y T w v S X R l b V R 5 c G U + P E l 0 Z W 1 Q Y X R o P l N l Y 3 R p b 2 4 x L 0 N h b G V u Z G F y L 0 1 h e E R h d G U 8 L 0 l 0 Z W 1 Q Y X R o P j w v S X R l b U x v Y 2 F 0 a W 9 u P j x T d G F i b G V F b n R y a W V z I C 8 + P C 9 J d G V t P j x J d G V t P j x J d G V t T G 9 j Y X R p b 2 4 + P E l 0 Z W 1 U e X B l P k Z v c m 1 1 b G E 8 L 0 l 0 Z W 1 U e X B l P j x J d G V t U G F 0 a D 5 T Z W N 0 a W 9 u M S 9 D Y W x l b m R h c i 9 E Y X l D b 3 V u d D w v S X R l b V B h d G g + P C 9 J d G V t T G 9 j Y X R p b 2 4 + P F N 0 Y W J s Z U V u d H J p Z X M g L z 4 8 L 0 l 0 Z W 0 + P E l 0 Z W 0 + P E l 0 Z W 1 M b 2 N h d G l v b j 4 8 S X R l b V R 5 c G U + R m 9 y b X V s Y T w v S X R l b V R 5 c G U + P E l 0 Z W 1 Q Y X R o P l N l Y 3 R p b 2 4 x L 0 N h b G V u Z G F y L 0 R h d G V M a X N 0 P C 9 J d G V t U G F 0 a D 4 8 L 0 l 0 Z W 1 M b 2 N h d G l v b j 4 8 U 3 R h Y m x l R W 5 0 c m l l c y A v P j w v S X R l b T 4 8 S X R l b T 4 8 S X R l b U x v Y 2 F 0 a W 9 u P j x J d G V t V H l w Z T 5 G b 3 J t d W x h P C 9 J d G V t V H l w Z T 4 8 S X R l b V B h d G g + U 2 V j d G l v b j E v Q 2 F s Z W 5 k Y X I v Q 2 F s Z W 5 k Y X I w P C 9 J d G V t U G F 0 a D 4 8 L 0 l 0 Z W 1 M b 2 N h d G l v b j 4 8 U 3 R h Y m x l R W 5 0 c m l l c y A v P j w v S X R l b T 4 8 S X R l b T 4 8 S X R l b U x v Y 2 F 0 a W 9 u P j x J d G V t V H l w Z T 5 G b 3 J t d W x h P C 9 J d G V t V H l w Z T 4 8 S X R l b V B h d G g + U 2 V j d G l v b j E v Q 2 F s Z W 5 k Y X I v Q W R k W W V h c j w v S X R l b V B h d G g + P C 9 J d G V t T G 9 j Y X R p b 2 4 + P F N 0 Y W J s Z U V u d H J p Z X M g L z 4 8 L 0 l 0 Z W 0 + P E l 0 Z W 0 + P E l 0 Z W 1 M b 2 N h d G l v b j 4 8 S X R l b V R 5 c G U + R m 9 y b X V s Y T w v S X R l b V R 5 c G U + P E l 0 Z W 1 Q Y X R o P l N l Y 3 R p b 2 4 x L 0 N h b G V u Z G F y L 0 F k Z E 1 v b n R o T n V t P C 9 J d G V t U G F 0 a D 4 8 L 0 l 0 Z W 1 M b 2 N h d G l v b j 4 8 U 3 R h Y m x l R W 5 0 c m l l c y A v P j w v S X R l b T 4 8 S X R l b T 4 8 S X R l b U x v Y 2 F 0 a W 9 u P j x J d G V t V H l w Z T 5 G b 3 J t d W x h P C 9 J d G V t V H l w Z T 4 8 S X R l b V B h d G g + U 2 V j d G l v b j E v Q 2 F s Z W 5 k Y X I v Q W R k T W 9 u d G g 8 L 0 l 0 Z W 1 Q Y X R o P j w v S X R l b U x v Y 2 F 0 a W 9 u P j x T d G F i b G V F b n R y a W V z I C 8 + P C 9 J d G V t P j x J d G V t P j x J d G V t T G 9 j Y X R p b 2 4 + P E l 0 Z W 1 U e X B l P k Z v c m 1 1 b G E 8 L 0 l 0 Z W 1 U e X B l P j x J d G V t U G F 0 a D 5 T Z W N 0 a W 9 u M S 9 D Y W x l b m R h c i 9 B Z G R N T U 1 Z W V l Z P C 9 J d G V t U G F 0 a D 4 8 L 0 l 0 Z W 1 M b 2 N h d G l v b j 4 8 U 3 R h Y m x l R W 5 0 c m l l c y A v P j w v S X R l b T 4 8 S X R l b T 4 8 S X R l b U x v Y 2 F 0 a W 9 u P j x J d G V t V H l w Z T 5 G b 3 J t d W x h P C 9 J d G V t V H l w Z T 4 8 S X R l b V B h d G g + U 2 V j d G l v b j E v Q 2 F s Z W 5 k Y X I v Q W R k R E 9 X T n V t P C 9 J d G V t U G F 0 a D 4 8 L 0 l 0 Z W 1 M b 2 N h d G l v b j 4 8 U 3 R h Y m x l R W 5 0 c m l l c y A v P j w v S X R l b T 4 8 S X R l b T 4 8 S X R l b U x v Y 2 F 0 a W 9 u P j x J d G V t V H l w Z T 5 G b 3 J t d W x h P C 9 J d G V t V H l w Z T 4 8 S X R l b V B h d G g + U 2 V j d G l v b j E v Q 2 F s Z W 5 k Y X I v Q W R k R E 9 X P C 9 J d G V t U G F 0 a D 4 8 L 0 l 0 Z W 1 M b 2 N h d G l v b j 4 8 U 3 R h Y m x l R W 5 0 c m l l c y A v P j w v S X R l b T 4 8 S X R l b T 4 8 S X R l b U x v Y 2 F 0 a W 9 u P j x J d G V t V H l w Z T 5 B b G x G b 3 J t d W x h c z w v S X R l b V R 5 c G U + P E l 0 Z W 1 Q Y X R o I C 8 + P C 9 J d G V t T G 9 j Y X R p b 2 4 + P F N 0 Y W J s Z U V u d H J p Z X M + P E V u d H J 5 I F R 5 c G U 9 I l F 1 Z X J 5 R 3 J v d X B z I i B W Y W x 1 Z T 0 i c 0 J B Q U F B Q U F B Q U F C L 0 x k d 2 9 2 c E h 6 U W E r N k V O Q m N 6 N U x z S k Z S e V l X N X p a b T l 5 Y l N C R 2 F X e G x J R 1 p 5 Y j I w Z 1 U y V n d h R z l 5 W V N C Q m J t R n N l W E 5 w Y 3 d B Q U F B Q U F B Q U F B Q U F B S 0 Z 5 N n R a S H l F U V k 5 U V N 4 U m 1 p Z k F J R G t o b G J I Q m x j a U J S Z F d W e W F X V n p B Q U Y v T G R 3 b 3 Z w S H p R Y S s 2 R U 5 C Y 3 o 1 T H N B Q U F B Q U F B Q U F B Q z N 6 W T c 0 V E R p R F F h c X F V Q j g 4 e W p W Q k c x U n l Z V z V 6 W m 0 5 e W J T Q k d h V 3 h s S U d a e W I y M G d V b V Y y Y V d W M 2 N 3 Q U F B Z 0 F B Q U F B Q U F B Q T h J a F B W M j Z n Z 1 J L Q m k v c 3 B T S 2 5 i d E R r a G x i S E J s Y 2 l C U m R X V n l h V 1 Z 6 Q U F H M 3 p Z N z R U R G l E U W F x c V V C O D h 5 a l Z C Q U F B Q U F B P T 0 i I C 8 + P E V u d H J 5 I F R 5 c G U 9 I l J l b G F 0 a W 9 u c 2 h p c H M i I F Z h b H V l P S J z Q U F B Q U F B P T 0 i I C 8 + P E V u d H J 5 I F R 5 c G U 9 I k l z U m V s Y X R p b 2 5 z a G l w U m V m c m V z a E V u Y W J s Z W Q i I F Z h b H V l P S J z V H J 1 Z S I g L z 4 8 L 1 N 0 Y W J s Z U V u d H J p Z X M + P C 9 J d G V t P j x J d G V t P j x J d G V t T G 9 j Y X R p b 2 4 + P E l 0 Z W 1 U e X B l P k Z v c m 1 1 b G E 8 L 0 l 0 Z W 1 U e X B l P j x J d G V t U G F 0 a D 5 T Z W N 0 a W 9 u M S 9 S Z X Z p Z X d z P C 9 J d G V t U G F 0 a D 4 8 L 0 l 0 Z W 1 M b 2 N h d G l v b j 4 8 U 3 R h Y m x l R W 5 0 c m l l c z 4 8 R W 5 0 c n k g V H l w Z T 0 i Q n V m Z m V y T m V 4 d F J l Z n J l c 2 g i I F Z h b H V l P S J s M C I g L z 4 8 R W 5 0 c n k g V H l w Z T 0 i R m l s b E V u Y W J s Z W Q i I F Z h b H V l P S J s M C I g L z 4 8 R W 5 0 c n k g V H l w Z T 0 i R m l s b G V k Q 2 9 t c G x l d G V S Z X N 1 b H R U b 1 d v c m t z a G V l d C I g V m F s d W U 9 I m w w I i A v P j x F b n R y e S B U e X B l P S J G a W x s R X J y b 3 J D b 2 R l I i B W Y W x 1 Z T 0 i c 1 V u a 2 5 v d 2 4 i I C 8 + P E V u d H J 5 I F R 5 c G U 9 I k l z U H J p d m F 0 Z S I g V m F s d W U 9 I m w w I i A v P j x F b n R y e S B U e X B l P S J R d W V y e U l E I i B W Y W x 1 Z T 0 i c z M 5 Y 2 Y w Z D g 3 L W I 3 N m Q t N G E 4 N C 0 5 Y j E 1 L T d m N m J j N D l j M j c w Z C I g L z 4 8 R W 5 0 c n k g V H l w Z T 0 i R m l s b E V y c m 9 y Q 2 9 1 b n Q i I F Z h b H V l P S J s M C I g L z 4 8 R W 5 0 c n k g V H l w Z T 0 i U m V z d W x 0 V H l w Z S I g V m F s d W U 9 I n N U Y W J s Z S I g L z 4 8 R W 5 0 c n k g V H l w Z T 0 i T m F 2 a W d h d G l v b l N 0 Z X B O Y W 1 l I i B W Y W x 1 Z T 0 i c 0 5 h d m l n Y X R p b 2 4 i I C 8 + P E V u d H J 5 I F R 5 c G U 9 I k 5 h b W V V c G R h d G V k Q W Z 0 Z X J G a W x s I i B W Y W x 1 Z T 0 i b D A i I C 8 + P E V u d H J 5 I F R 5 c G U 9 I k Z p b G x D b 3 V u d C I g V m F s d W U 9 I m w y N D Q y M y I g L z 4 8 R W 5 0 c n k g V H l w Z T 0 i R m l s b F R v R G F 0 Y U 1 v Z G V s R W 5 h Y m x l Z C I g V m F s d W U 9 I m w x I i A v P j x F b n R y e S B U e X B l P S J G a W x s T 2 J q Z W N 0 V H l w Z S I g V m F s d W U 9 I n N D b 2 5 u Z W N 0 a W 9 u T 2 5 s e S I g L z 4 8 R W 5 0 c n k g V H l w Z T 0 i R m l s b E x h c 3 R V c G R h d G V k I i B W Y W x 1 Z T 0 i Z D I w M j U t M T E t M D R U M D A 6 N T M 6 M D U u M D k 4 M z k y M F o i I C 8 + P E V u d H J 5 I F R 5 c G U 9 I k Z p b G x D b 2 x 1 b W 5 U e X B l c y I g V m F s d W U 9 I n N C Z 1 l H R V F N R E F R R U R B d 0 1 K Q X d Z R 0 J n W U d C Z z 0 9 I i A v P j x F b n R y e S B U e X B l P S J G a W x s Q 2 9 s d W 1 u T m F t Z X M i I F Z h b H V l P S J z W y Z x d W 9 0 O 1 B y b 2 R 1 Y 3 R J R C Z x d W 9 0 O y w m c X V v d D t Q c m 9 k d W N 0 T m F t Z S Z x d W 9 0 O y w m c X V v d D t C c m F u Z E 5 h b W U m c X V v d D s s J n F 1 b 3 Q 7 U m V 0 Y W l s U H J p Y 2 U m c X V v d D s s J n F 1 b 3 Q 7 U m V 2 a W V 3 Q 2 9 1 b n Q m c X V v d D s s J n F 1 b 3 Q 7 Q X Z n U m F 0 a W 5 n J n F 1 b 3 Q 7 L C Z x d W 9 0 O 0 l z U m V j b 2 1 t Z W 5 k Z W Q / J n F 1 b 3 Q 7 L C Z x d W 9 0 O 0 l z S G V s c G Z 1 b D 8 m c X V v d D s s J n F 1 b 3 Q 7 R m V l Z G J h Y 2 t D b 3 V u d C Z x d W 9 0 O y w m c X V v d D t O Z W d S Z X Z p Z X d D b 3 V u d C Z x d W 9 0 O y w m c X V v d D t Q b 3 N S Z X Z p Z X d D b 3 V u d C Z x d W 9 0 O y w m c X V v d D t T d W J t a X N z a W 9 u V G l t Z S Z x d W 9 0 O y w m c X V v d D t X c m l 0 Z X J J R C Z x d W 9 0 O y w m c X V v d D t U a X R s Z S Z x d W 9 0 O y w m c X V v d D t U Z X h 0 J n F 1 b 3 Q 7 L C Z x d W 9 0 O 1 N r a W 5 U e X B l J n F 1 b 3 Q 7 L C Z x d W 9 0 O 1 N r a W 5 U b 2 5 l J n F 1 b 3 Q 7 L C Z x d W 9 0 O 0 h h a X J D b 2 x v c i Z x d W 9 0 O y w m c X V v d D t F e W V D b 2 x v c i Z x d W 9 0 O 1 0 i I C 8 + P E V u d H J 5 I F R 5 c G U 9 I k Z p b G x T d G F 0 d X M i I F Z h b H V l P S J z Q 2 9 t c G x l d G U i I C 8 + P E V u d H J 5 I F R 5 c G U 9 I l J l b G F 0 a W 9 u c 2 h p c E l u Z m 9 D b 2 5 0 Y W l u Z X I i I F Z h b H V l P S J z e y Z x d W 9 0 O 2 N v b H V t b k N v d W 5 0 J n F 1 b 3 Q 7 O j E 5 L C Z x d W 9 0 O 2 t l e U N v b H V t b k 5 h b W V z J n F 1 b 3 Q 7 O l t d L C Z x d W 9 0 O 3 F 1 Z X J 5 U m V s Y X R p b 2 5 z a G l w c y Z x d W 9 0 O z p b X S w m c X V v d D t j b 2 x 1 b W 5 J Z G V u d G l 0 a W V z J n F 1 b 3 Q 7 O l s m c X V v d D t T Z W N 0 a W 9 u M S 9 S Z X Z p Z X d z L 1 R y a W 1 t Z W Q g V G V 4 d C 5 7 U H J v Z H V j d E l E L D B 9 J n F 1 b 3 Q 7 L C Z x d W 9 0 O 1 N l Y 3 R p b 2 4 x L 1 J l d m l l d 3 M v V H J p b W 1 l Z C B U Z X h 0 L n t Q c m 9 k d W N 0 T m F t Z S w x f S Z x d W 9 0 O y w m c X V v d D t T Z W N 0 a W 9 u M S 9 S Z X Z p Z X d z L 1 R y a W 1 t Z W Q g V G V 4 d C 5 7 Q n J h b m R O Y W 1 l L D J 9 J n F 1 b 3 Q 7 L C Z x d W 9 0 O 1 N l Y 3 R p b 2 4 x L 1 J l d m l l d 3 M v U m V w b G F j Z W Q g R X J y b 3 J z L n t S Z X R h a W x Q c m l j Z S w x O H 0 m c X V v d D s s J n F 1 b 3 Q 7 U 2 V j d G l v b j E v U m V 2 a W V 3 c y 9 S Z X B s Y W N l Z C B F c n J v c n M u e 1 J l d m l l d 0 N v d W 5 0 L D B 9 J n F 1 b 3 Q 7 L C Z x d W 9 0 O 1 N l Y 3 R p b 2 4 x L 1 J l d m l l d 3 M v U m V w b G F j Z W Q g R X J y b 3 J z L n t B d m d S Y X R p b m c s M n 0 m c X V v d D s s J n F 1 b 3 Q 7 U 2 V j d G l v b j E v U m V 2 a W V 3 c y 9 D a G F u Z 2 V k I F R 5 c G U z L n t J c 1 J l Y 2 9 t b W V u Z G V k L D Z 9 J n F 1 b 3 Q 7 L C Z x d W 9 0 O 1 N l Y 3 R p b 2 4 x L 1 J l d m l l d 3 M v Q 2 h h b m d l Z C B U e X B l M y 5 7 S X N I Z W x w Z n V s L D d 9 J n F 1 b 3 Q 7 L C Z x d W 9 0 O 1 N l Y 3 R p b 2 4 x L 1 J l d m l l d 3 M v U m V w b G F j Z W Q g R X J y b 3 J z L n t G Z W V k Y m F j a 0 N v d W 5 0 L D V 9 J n F 1 b 3 Q 7 L C Z x d W 9 0 O 1 N l Y 3 R p b 2 4 x L 1 J l d m l l d 3 M v U m V w b G F j Z W Q g R X J y b 3 J z L n t O Z W d S Z X Z p Z X d D b 3 V u d C w 2 f S Z x d W 9 0 O y w m c X V v d D t T Z W N 0 a W 9 u M S 9 S Z X Z p Z X d z L 1 J l c G x h Y 2 V k I E V y c m 9 y c y 5 7 U G 9 z U m V 2 a W V 3 Q 2 9 1 b n Q s N 3 0 m c X V v d D s s J n F 1 b 3 Q 7 U 2 V j d G l v b j E v U m V 2 a W V 3 c y 9 D a G F u Z 2 V k I F R 5 c G U y L n t T d W J t a X N z a W 9 u V G l t Z S w x M X 0 m c X V v d D s s J n F 1 b 3 Q 7 U 2 V j d G l v b j E v U m V 2 a W V 3 c y 9 S Z X B s Y W N l Z C B F c n J v c n M u e 1 d y a X R l c k l E L D F 9 J n F 1 b 3 Q 7 L C Z x d W 9 0 O 1 N l Y 3 R p b 2 4 x L 1 J l d m l l d 3 M v V H J p b W 1 l Z C B U Z X h 0 L n t U a X R s Z S w x M 3 0 m c X V v d D s s J n F 1 b 3 Q 7 U 2 V j d G l v b j E v U m V 2 a W V 3 c y 9 U c m l t b W V k I F R l e H Q u e 1 R l e H Q s M T R 9 J n F 1 b 3 Q 7 L C Z x d W 9 0 O 1 N l Y 3 R p b 2 4 x L 1 J l d m l l d 3 M v Q 2 F w a X R h b G l 6 Z W Q g R W F j a C B X b 3 J k L n t T a 2 l u V H l w Z S w x N X 0 m c X V v d D s s J n F 1 b 3 Q 7 U 2 V j d G l v b j E v U m V 2 a W V 3 c y 9 D Y X B p d G F s a X p l Z C B F Y W N o I F d v c m Q u e 1 N r a W 5 U b 2 5 l L D E 2 f S Z x d W 9 0 O y w m c X V v d D t T Z W N 0 a W 9 u M S 9 S Z X Z p Z X d z L 0 N h c G l 0 Y W x p e m V k I E V h Y 2 g g V 2 9 y Z C 5 7 S G F p c k N v b G 9 y L D E 3 f S Z x d W 9 0 O y w m c X V v d D t T Z W N 0 a W 9 u M S 9 S Z X Z p Z X d z L 0 N h c G l 0 Y W x p e m V k I E V h Y 2 g g V 2 9 y Z C 5 7 R X l l Q 2 9 s b 3 I s M T h 9 J n F 1 b 3 Q 7 X S w m c X V v d D t D b 2 x 1 b W 5 D b 3 V u d C Z x d W 9 0 O z o x O S w m c X V v d D t L Z X l D b 2 x 1 b W 5 O Y W 1 l c y Z x d W 9 0 O z p b X S w m c X V v d D t D b 2 x 1 b W 5 J Z G V u d G l 0 a W V z J n F 1 b 3 Q 7 O l s m c X V v d D t T Z W N 0 a W 9 u M S 9 S Z X Z p Z X d z L 1 R y a W 1 t Z W Q g V G V 4 d C 5 7 U H J v Z H V j d E l E L D B 9 J n F 1 b 3 Q 7 L C Z x d W 9 0 O 1 N l Y 3 R p b 2 4 x L 1 J l d m l l d 3 M v V H J p b W 1 l Z C B U Z X h 0 L n t Q c m 9 k d W N 0 T m F t Z S w x f S Z x d W 9 0 O y w m c X V v d D t T Z W N 0 a W 9 u M S 9 S Z X Z p Z X d z L 1 R y a W 1 t Z W Q g V G V 4 d C 5 7 Q n J h b m R O Y W 1 l L D J 9 J n F 1 b 3 Q 7 L C Z x d W 9 0 O 1 N l Y 3 R p b 2 4 x L 1 J l d m l l d 3 M v U m V w b G F j Z W Q g R X J y b 3 J z L n t S Z X R h a W x Q c m l j Z S w x O H 0 m c X V v d D s s J n F 1 b 3 Q 7 U 2 V j d G l v b j E v U m V 2 a W V 3 c y 9 S Z X B s Y W N l Z C B F c n J v c n M u e 1 J l d m l l d 0 N v d W 5 0 L D B 9 J n F 1 b 3 Q 7 L C Z x d W 9 0 O 1 N l Y 3 R p b 2 4 x L 1 J l d m l l d 3 M v U m V w b G F j Z W Q g R X J y b 3 J z L n t B d m d S Y X R p b m c s M n 0 m c X V v d D s s J n F 1 b 3 Q 7 U 2 V j d G l v b j E v U m V 2 a W V 3 c y 9 D a G F u Z 2 V k I F R 5 c G U z L n t J c 1 J l Y 2 9 t b W V u Z G V k L D Z 9 J n F 1 b 3 Q 7 L C Z x d W 9 0 O 1 N l Y 3 R p b 2 4 x L 1 J l d m l l d 3 M v Q 2 h h b m d l Z C B U e X B l M y 5 7 S X N I Z W x w Z n V s L D d 9 J n F 1 b 3 Q 7 L C Z x d W 9 0 O 1 N l Y 3 R p b 2 4 x L 1 J l d m l l d 3 M v U m V w b G F j Z W Q g R X J y b 3 J z L n t G Z W V k Y m F j a 0 N v d W 5 0 L D V 9 J n F 1 b 3 Q 7 L C Z x d W 9 0 O 1 N l Y 3 R p b 2 4 x L 1 J l d m l l d 3 M v U m V w b G F j Z W Q g R X J y b 3 J z L n t O Z W d S Z X Z p Z X d D b 3 V u d C w 2 f S Z x d W 9 0 O y w m c X V v d D t T Z W N 0 a W 9 u M S 9 S Z X Z p Z X d z L 1 J l c G x h Y 2 V k I E V y c m 9 y c y 5 7 U G 9 z U m V 2 a W V 3 Q 2 9 1 b n Q s N 3 0 m c X V v d D s s J n F 1 b 3 Q 7 U 2 V j d G l v b j E v U m V 2 a W V 3 c y 9 D a G F u Z 2 V k I F R 5 c G U y L n t T d W J t a X N z a W 9 u V G l t Z S w x M X 0 m c X V v d D s s J n F 1 b 3 Q 7 U 2 V j d G l v b j E v U m V 2 a W V 3 c y 9 S Z X B s Y W N l Z C B F c n J v c n M u e 1 d y a X R l c k l E L D F 9 J n F 1 b 3 Q 7 L C Z x d W 9 0 O 1 N l Y 3 R p b 2 4 x L 1 J l d m l l d 3 M v V H J p b W 1 l Z C B U Z X h 0 L n t U a X R s Z S w x M 3 0 m c X V v d D s s J n F 1 b 3 Q 7 U 2 V j d G l v b j E v U m V 2 a W V 3 c y 9 U c m l t b W V k I F R l e H Q u e 1 R l e H Q s M T R 9 J n F 1 b 3 Q 7 L C Z x d W 9 0 O 1 N l Y 3 R p b 2 4 x L 1 J l d m l l d 3 M v Q 2 F w a X R h b G l 6 Z W Q g R W F j a C B X b 3 J k L n t T a 2 l u V H l w Z S w x N X 0 m c X V v d D s s J n F 1 b 3 Q 7 U 2 V j d G l v b j E v U m V 2 a W V 3 c y 9 D Y X B p d G F s a X p l Z C B F Y W N o I F d v c m Q u e 1 N r a W 5 U b 2 5 l L D E 2 f S Z x d W 9 0 O y w m c X V v d D t T Z W N 0 a W 9 u M S 9 S Z X Z p Z X d z L 0 N h c G l 0 Y W x p e m V k I E V h Y 2 g g V 2 9 y Z C 5 7 S G F p c k N v b G 9 y L D E 3 f S Z x d W 9 0 O y w m c X V v d D t T Z W N 0 a W 9 u M S 9 S Z X Z p Z X d z L 0 N h c G l 0 Y W x p e m V k I E V h Y 2 g g V 2 9 y Z C 5 7 R X l l Q 2 9 s b 3 I s M T h 9 J n F 1 b 3 Q 7 X S w m c X V v d D t S Z W x h d G l v b n N o a X B J b m Z v J n F 1 b 3 Q 7 O l t d f S I g L z 4 8 R W 5 0 c n k g V H l w Z T 0 i Q W R k Z W R U b 0 R h d G F N b 2 R l b C I g V m F s d W U 9 I m w x I i A v P j w v U 3 R h Y m x l R W 5 0 c m l l c z 4 8 L 0 l 0 Z W 0 + P E l 0 Z W 0 + P E l 0 Z W 1 M b 2 N h d G l v b j 4 8 S X R l b V R 5 c G U + R m 9 y b X V s Y T w v S X R l b V R 5 c G U + P E l 0 Z W 1 Q Y X R o P l N l Y 3 R p b 2 4 x L 1 J l d m l l d 3 M v U 2 9 1 c m N l P C 9 J d G V t U G F 0 a D 4 8 L 0 l 0 Z W 1 M b 2 N h d G l v b j 4 8 U 3 R h Y m x l R W 5 0 c m l l c y A v P j w v S X R l b T 4 8 S X R l b T 4 8 S X R l b U x v Y 2 F 0 a W 9 u P j x J d G V t V H l w Z T 5 G b 3 J t d W x h P C 9 J d G V t V H l w Z T 4 8 S X R l b V B h d G g + U 2 V j d G l v b j E v U m V 2 a W V 3 c y 9 G a W x 0 Z X J l Z C U y M E h p Z G R l b i U y M E Z p b G V z M T w v S X R l b V B h d G g + P C 9 J d G V t T G 9 j Y X R p b 2 4 + P F N 0 Y W J s Z U V u d H J p Z X M g L z 4 8 L 0 l 0 Z W 0 + P E l 0 Z W 0 + P E l 0 Z W 1 M b 2 N h d G l v b j 4 8 S X R l b V R 5 c G U + R m 9 y b X V s Y T w v S X R l b V R 5 c G U + P E l 0 Z W 1 Q Y X R o P l N l Y 3 R p b 2 4 x L 1 J l d m l l d 3 M v S W 5 2 b 2 t l J T I w Q 3 V z d G 9 t J T I w R n V u Y 3 R p b 2 4 x P C 9 J d G V t U G F 0 a D 4 8 L 0 l 0 Z W 1 M b 2 N h d G l v b j 4 8 U 3 R h Y m x l R W 5 0 c m l l c y A v P j w v S X R l b T 4 8 S X R l b T 4 8 S X R l b U x v Y 2 F 0 a W 9 u P j x J d G V t V H l w Z T 5 G b 3 J t d W x h P C 9 J d G V t V H l w Z T 4 8 S X R l b V B h d G g + U 2 V j d G l v b j E v U m V 2 a W V 3 c y 9 S Z W 5 h b W V k J T I w Q 2 9 s d W 1 u c z E 8 L 0 l 0 Z W 1 Q Y X R o P j w v S X R l b U x v Y 2 F 0 a W 9 u P j x T d G F i b G V F b n R y a W V z I C 8 + P C 9 J d G V t P j x J d G V t P j x J d G V t T G 9 j Y X R p b 2 4 + P E l 0 Z W 1 U e X B l P k Z v c m 1 1 b G E 8 L 0 l 0 Z W 1 U e X B l P j x J d G V t U G F 0 a D 5 T Z W N 0 a W 9 u M S 9 S Z X Z p Z X d z L 1 J l b W 9 2 Z W Q l M j B P d G h l c i U y M E N v b H V t b n M x P C 9 J d G V t U G F 0 a D 4 8 L 0 l 0 Z W 1 M b 2 N h d G l v b j 4 8 U 3 R h Y m x l R W 5 0 c m l l c y A v P j w v S X R l b T 4 8 S X R l b T 4 8 S X R l b U x v Y 2 F 0 a W 9 u P j x J d G V t V H l w Z T 5 G b 3 J t d W x h P C 9 J d G V t V H l w Z T 4 8 S X R l b V B h d G g + U 2 V j d G l v b j E v U m V 2 a W V 3 c y 9 F e H B h b m R l Z C U y M F R h Y m x l J T I w Q 2 9 s d W 1 u M T w v S X R l b V B h d G g + P C 9 J d G V t T G 9 j Y X R p b 2 4 + P F N 0 Y W J s Z U V u d H J p Z X M g L z 4 8 L 0 l 0 Z W 0 + P E l 0 Z W 0 + P E l 0 Z W 1 M b 2 N h d G l v b j 4 8 S X R l b V R 5 c G U + R m 9 y b X V s Y T w v S X R l b V R 5 c G U + P E l 0 Z W 1 Q Y X R o P l N l Y 3 R p b 2 4 x L 1 J l d m l l d 3 M v Q 2 h h b m d l Z C U y M F R 5 c G U 8 L 0 l 0 Z W 1 Q Y X R o P j w v S X R l b U x v Y 2 F 0 a W 9 u P j x T d G F i b G V F b n R y a W V z I C 8 + P C 9 J d G V t P j x J d G V t P j x J d G V t T G 9 j Y X R p b 2 4 + P E l 0 Z W 1 U e X B l P k Z v c m 1 1 b G E 8 L 0 l 0 Z W 1 U e X B l P j x J d G V t U G F 0 a D 5 T Z W N 0 a W 9 u M S 9 S Z X Z p Z X d z L 1 J l b W 9 2 Z W Q l M j B D b 2 x 1 b W 5 z P C 9 J d G V t U G F 0 a D 4 8 L 0 l 0 Z W 1 M b 2 N h d G l v b j 4 8 U 3 R h Y m x l R W 5 0 c m l l c y A v P j w v S X R l b T 4 8 S X R l b T 4 8 S X R l b U x v Y 2 F 0 a W 9 u P j x J d G V t V H l w Z T 5 G b 3 J t d W x h P C 9 J d G V t V H l w Z T 4 8 S X R l b V B h d G g + U 2 V j d G l v b j E v U m V 2 a W V 3 c y 9 S Z W 5 h b W V k J T I w Q 2 9 s d W 1 u c z w v S X R l b V B h d G g + P C 9 J d G V t T G 9 j Y X R p b 2 4 + P F N 0 Y W J s Z U V u d H J p Z X M g L z 4 8 L 0 l 0 Z W 0 + P E l 0 Z W 0 + P E l 0 Z W 1 M b 2 N h d G l v b j 4 8 S X R l b V R 5 c G U + R m 9 y b X V s Y T w v S X R l b V R 5 c G U + P E l 0 Z W 1 Q Y X R o P l N l Y 3 R p b 2 4 x L 1 J l d m l l d 3 M v Q 2 h h b m d l Z C U y M F R 5 c G U x P C 9 J d G V t U G F 0 a D 4 8 L 0 l 0 Z W 1 M b 2 N h d G l v b j 4 8 U 3 R h Y m x l R W 5 0 c m l l c y A v P j w v S X R l b T 4 8 S X R l b T 4 8 S X R l b U x v Y 2 F 0 a W 9 u P j x J d G V t V H l w Z T 5 G b 3 J t d W x h P C 9 J d G V t V H l w Z T 4 8 S X R l b V B h d G g + U 2 V j d G l v b j E v U m V 2 a W V 3 c y 9 S Z X B s Y W N l Z C U y M E V y c m 9 y c z w v S X R l b V B h d G g + P C 9 J d G V t T G 9 j Y X R p b 2 4 + P F N 0 Y W J s Z U V u d H J p Z X M g L z 4 8 L 0 l 0 Z W 0 + P E l 0 Z W 0 + P E l 0 Z W 1 M b 2 N h d G l v b j 4 8 S X R l b V R 5 c G U + R m 9 y b X V s Y T w v S X R l b V R 5 c G U + P E l 0 Z W 1 Q Y X R o P l N l Y 3 R p b 2 4 x L 1 J l d m l l d 3 M v U m V v c m R l c m V k J T I w Q 2 9 s d W 1 u c z w v S X R l b V B h d G g + P C 9 J d G V t T G 9 j Y X R p b 2 4 + P F N 0 Y W J s Z U V u d H J p Z X M g L z 4 8 L 0 l 0 Z W 0 + P E l 0 Z W 0 + P E l 0 Z W 1 M b 2 N h d G l v b j 4 8 S X R l b V R 5 c G U + R m 9 y b X V s Y T w v S X R l b V R 5 c G U + P E l 0 Z W 1 Q Y X R o P l N l Y 3 R p b 2 4 x L 1 J l d m l l d 3 M v U m V t b 3 Z l Z C U y M E R 1 c G x p Y 2 F 0 Z X M 8 L 0 l 0 Z W 1 Q Y X R o P j w v S X R l b U x v Y 2 F 0 a W 9 u P j x T d G F i b G V F b n R y a W V z I C 8 + P C 9 J d G V t P j x J d G V t P j x J d G V t T G 9 j Y X R p b 2 4 + P E l 0 Z W 1 U e X B l P k Z v c m 1 1 b G E 8 L 0 l 0 Z W 1 U e X B l P j x J d G V t U G F 0 a D 5 T Z W N 0 a W 9 u M S 9 S Z X Z p Z X d z L 1 R y a W 1 t Z W Q l M j B U Z X h 0 P C 9 J d G V t U G F 0 a D 4 8 L 0 l 0 Z W 1 M b 2 N h d G l v b j 4 8 U 3 R h Y m x l R W 5 0 c m l l c y A v P j w v S X R l b T 4 8 S X R l b T 4 8 S X R l b U x v Y 2 F 0 a W 9 u P j x J d G V t V H l w Z T 5 G b 3 J t d W x h P C 9 J d G V t V H l w Z T 4 8 S X R l b V B h d G g + U 2 V j d G l v b j E v U m V 2 a W V 3 c y 9 L Z X B 0 J T I w R m l y c 3 Q l M j B S b 3 d z P C 9 J d G V t U G F 0 a D 4 8 L 0 l 0 Z W 1 M b 2 N h d G l v b j 4 8 U 3 R h Y m x l R W 5 0 c m l l c y A v P j w v S X R l b T 4 8 S X R l b T 4 8 S X R l b U x v Y 2 F 0 a W 9 u P j x J d G V t V H l w Z T 5 G b 3 J t d W x h P C 9 J d G V t V H l w Z T 4 8 S X R l b V B h d G g + U 2 V j d G l v b j E v U m V 2 a W V 3 c y 9 D a G F u Z 2 V k J T I w V H l w Z T I 8 L 0 l 0 Z W 1 Q Y X R o P j w v S X R l b U x v Y 2 F 0 a W 9 u P j x T d G F i b G V F b n R y a W V z I C 8 + P C 9 J d G V t P j x J d G V t P j x J d G V t T G 9 j Y X R p b 2 4 + P E l 0 Z W 1 U e X B l P k Z v c m 1 1 b G E 8 L 0 l 0 Z W 1 U e X B l P j x J d G V t U G F 0 a D 5 T Z W N 0 a W 9 u M S 9 S Z X Z p Z X d z L 0 N o Y W 5 n Z W Q l M j B U e X B l M z w v S X R l b V B h d G g + P C 9 J d G V t T G 9 j Y X R p b 2 4 + P F N 0 Y W J s Z U V u d H J p Z X M g L z 4 8 L 0 l 0 Z W 0 + P E l 0 Z W 0 + P E l 0 Z W 1 M b 2 N h d G l v b j 4 8 S X R l b V R 5 c G U + R m 9 y b X V s Y T w v S X R l b V R 5 c G U + P E l 0 Z W 1 Q Y X R o P l N l Y 3 R p b 2 4 x L 1 J l d m l l d 3 M v U m V u Y W 1 l Z C U y M E N v b H V t b n M y P C 9 J d G V t U G F 0 a D 4 8 L 0 l 0 Z W 1 M b 2 N h d G l v b j 4 8 U 3 R h Y m x l R W 5 0 c m l l c y A v 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Q c m 9 k d W N 0 c y 9 S Z W 5 h b W V k J T I w Q 2 9 s d W 1 u c z w v S X R l b V B h d G g + P C 9 J d G V t T G 9 j Y X R p b 2 4 + P F N 0 Y W J s Z U V u d H J p Z X M g L z 4 8 L 0 l 0 Z W 0 + P E l 0 Z W 0 + P E l 0 Z W 1 M b 2 N h d G l v b j 4 8 S X R l b V R 5 c G U + R m 9 y b X V s Y T w v S X R l b V R 5 c G U + P E l 0 Z W 1 Q Y X R o P l N l Y 3 R p b 2 4 x L 1 B y b 2 R 1 Y 3 R z L 1 J l b 3 J k Z X J l Z C U y M E N v b H V t b n M 8 L 0 l 0 Z W 1 Q Y X R o P j w v S X R l b U x v Y 2 F 0 a W 9 u P j x T d G F i b G V F b n R y a W V z I C 8 + P C 9 J d G V t P j x J d G V t P j x J d G V t T G 9 j Y X R p b 2 4 + P E l 0 Z W 1 U e X B l P k Z v c m 1 1 b G E 8 L 0 l 0 Z W 1 U e X B l P j x J d G V t U G F 0 a D 5 T Z W N 0 a W 9 u M S 9 Q c m 9 k d W N 0 c y 9 S Z W 5 h b W V k J T I w Q 2 9 s d W 1 u c z E 8 L 0 l 0 Z W 1 Q Y X R o P j w v S X R l b U x v Y 2 F 0 a W 9 u P j x T d G F i b G V F b n R y a W V z I C 8 + P C 9 J d G V t P j x J d G V t P j x J d G V t T G 9 j Y X R p b 2 4 + P E l 0 Z W 1 U e X B l P k Z v c m 1 1 b G E 8 L 0 l 0 Z W 1 U e X B l P j x J d G V t U G F 0 a D 5 T Z W N 0 a W 9 u M S 9 Q c m 9 k d W N 0 c y 9 D a G F u Z 2 V k J T I w V H l w Z T E 8 L 0 l 0 Z W 1 Q Y X R o P j w v S X R l b U x v Y 2 F 0 a W 9 u P j x T d G F i b G V F b n R y a W V z I C 8 + P C 9 J d G V t P j x J d G V t P j x J d G V t T G 9 j Y X R p b 2 4 + P E l 0 Z W 1 U e X B l P k Z v c m 1 1 b G E 8 L 0 l 0 Z W 1 U e X B l P j x J d G V t U G F 0 a D 5 T Z W N 0 a W 9 u M S 9 Q c m 9 k d W N 0 c y 9 S Z W 5 h b W V k J T I w Q 2 9 s d W 1 u c z I 8 L 0 l 0 Z W 1 Q Y X R o P j w v S X R l b U x v Y 2 F 0 a W 9 u P j x T d G F i b G V F b n R y a W V z I C 8 + P C 9 J d G V t P j x J d G V t P j x J d G V t T G 9 j Y X R p b 2 4 + P E l 0 Z W 1 U e X B l P k Z v c m 1 1 b G E 8 L 0 l 0 Z W 1 U e X B l P j x J d G V t U G F 0 a D 5 T Z W N 0 a W 9 u M S 9 Q c m 9 k d W N 0 c y 9 D a G F u Z 2 V k J T I w V H l w Z T I 8 L 0 l 0 Z W 1 Q Y X R o P j w v S X R l b U x v Y 2 F 0 a W 9 u P j x T d G F i b G V F b n R y a W V z I C 8 + P C 9 J d G V t P j x J d G V t P j x J d G V t T G 9 j Y X R p b 2 4 + P E l 0 Z W 1 U e X B l P k Z v c m 1 1 b G E 8 L 0 l 0 Z W 1 U e X B l P j x J d G V t U G F 0 a D 5 T Z W N 0 a W 9 u M S 9 Q c m 9 k d W N 0 c y 9 S Z W 5 h b W V k J T I w Q 2 9 s d W 1 u c z M 8 L 0 l 0 Z W 1 Q Y X R o P j w v S X R l b U x v Y 2 F 0 a W 9 u P j x T d G F i b G V F b n R y a W V z I C 8 + P C 9 J d G V t P j x J d G V t P j x J d G V t T G 9 j Y X R p b 2 4 + P E l 0 Z W 1 U e X B l P k Z v c m 1 1 b G E 8 L 0 l 0 Z W 1 U e X B l P j x J d G V t U G F 0 a D 5 T Z W N 0 a W 9 u M S 9 Q c m 9 k d W N 0 c y 9 D a G F u Z 2 V k J T I w V H l w Z T M 8 L 0 l 0 Z W 1 Q Y X R o P j w v S X R l b U x v Y 2 F 0 a W 9 u P j x T d G F i b G V F b n R y a W V z I C 8 + P C 9 J d G V t P j x J d G V t P j x J d G V t T G 9 j Y X R p b 2 4 + P E l 0 Z W 1 U e X B l P k Z v c m 1 1 b G E 8 L 0 l 0 Z W 1 U e X B l P j x J d G V t U G F 0 a D 5 T Z W N 0 a W 9 u M S 9 Q c m 9 k d W N 0 c y 9 S Z W 5 h b W V k J T I w Q 2 9 s d W 1 u c z Q 8 L 0 l 0 Z W 1 Q Y X R o P j w v S X R l b U x v Y 2 F 0 a W 9 u P j x T d G F i b G V F b n R y a W V z I C 8 + P C 9 J d G V t P j x J d G V t P j x J d G V t T G 9 j Y X R p b 2 4 + P E l 0 Z W 1 U e X B l P k Z v c m 1 1 b G E 8 L 0 l 0 Z W 1 U e X B l P j x J d G V t U G F 0 a D 5 T Z W N 0 a W 9 u M S 9 Q c m 9 k d W N 0 c y 9 D a G F u Z 2 V k J T I w V H l w Z T Q 8 L 0 l 0 Z W 1 Q Y X R o P j w v S X R l b U x v Y 2 F 0 a W 9 u P j x T d G F i b G V F b n R y a W V z I C 8 + P C 9 J d G V t P j x J d G V t P j x J d G V t T G 9 j Y X R p b 2 4 + P E l 0 Z W 1 U e X B l P k Z v c m 1 1 b G E 8 L 0 l 0 Z W 1 U e X B l P j x J d G V t U G F 0 a D 5 T Z W N 0 a W 9 u M S 9 Q c m 9 k d W N 0 c y 9 S Z W 5 h b W V k J T I w Q 2 9 s d W 1 u c z U 8 L 0 l 0 Z W 1 Q Y X R o P j w v S X R l b U x v Y 2 F 0 a W 9 u P j x T d G F i b G V F b n R y a W V z I C 8 + P C 9 J d G V t P j x J d G V t P j x J d G V t T G 9 j Y X R p b 2 4 + P E l 0 Z W 1 U e X B l P k Z v c m 1 1 b G E 8 L 0 l 0 Z W 1 U e X B l P j x J d G V t U G F 0 a D 5 T Z W N 0 a W 9 u M S 9 Q c m 9 k d W N 0 c y 9 D a G F u Z 2 V k J T I w V H l w Z T U 8 L 0 l 0 Z W 1 Q Y X R o P j w v S X R l b U x v Y 2 F 0 a W 9 u P j x T d G F i b G V F b n R y a W V z I C 8 + P C 9 J d G V t P j x J d G V t P j x J d G V t T G 9 j Y X R p b 2 4 + P E l 0 Z W 1 U e X B l P k Z v c m 1 1 b G E 8 L 0 l 0 Z W 1 U e X B l P j x J d G V t U G F 0 a D 5 T Z W N 0 a W 9 u M S 9 Q c m 9 k d W N 0 c y 9 S Z W 5 h b W V k J T I w Q 2 9 s d W 1 u c z Y 8 L 0 l 0 Z W 1 Q Y X R o P j w v S X R l b U x v Y 2 F 0 a W 9 u P j x T d G F i b G V F b n R y a W V z I C 8 + P C 9 J d G V t P j x J d G V t P j x J d G V t T G 9 j Y X R p b 2 4 + P E l 0 Z W 1 U e X B l P k Z v c m 1 1 b G E 8 L 0 l 0 Z W 1 U e X B l P j x J d G V t U G F 0 a D 5 T Z W N 0 a W 9 u M S 9 Q c m 9 k d W N 0 c y 9 D a G F u Z 2 V k J T I w V H l w Z T Y 8 L 0 l 0 Z W 1 Q Y X R o P j w v S X R l b U x v Y 2 F 0 a W 9 u P j x T d G F i b G V F b n R y a W V z I C 8 + P C 9 J d G V t P j x J d G V t P j x J d G V t T G 9 j Y X R p b 2 4 + P E l 0 Z W 1 U e X B l P k Z v c m 1 1 b G E 8 L 0 l 0 Z W 1 U e X B l P j x J d G V t U G F 0 a D 5 T Z W N 0 a W 9 u M S 9 Q c m 9 k d W N 0 c y 9 S Z W 5 h b W V k J T I w Q 2 9 s d W 1 u c z c 8 L 0 l 0 Z W 1 Q Y X R o P j w v S X R l b U x v Y 2 F 0 a W 9 u P j x T d G F i b G V F b n R y a W V z I C 8 + P C 9 J d G V t P j x J d G V t P j x J d G V t T G 9 j Y X R p b 2 4 + P E l 0 Z W 1 U e X B l P k Z v c m 1 1 b G E 8 L 0 l 0 Z W 1 U e X B l P j x J d G V t U G F 0 a D 5 T Z W N 0 a W 9 u M S 9 Q c m 9 k d W N 0 c y 9 D a G F u Z 2 V k J T I w V H l w Z T c 8 L 0 l 0 Z W 1 Q Y X R o P j w v S X R l b U x v Y 2 F 0 a W 9 u P j x T d G F i b G V F b n R y a W V z I C 8 + P C 9 J d G V t P j x J d G V t P j x J d G V t T G 9 j Y X R p b 2 4 + P E l 0 Z W 1 U e X B l P k Z v c m 1 1 b G E 8 L 0 l 0 Z W 1 U e X B l P j x J d G V t U G F 0 a D 5 T Z W N 0 a W 9 u M S 9 Q c m 9 k d W N 0 c y 9 S Z W 5 h b W V k J T I w Q 2 9 s d W 1 u c z g 8 L 0 l 0 Z W 1 Q Y X R o P j w v S X R l b U x v Y 2 F 0 a W 9 u P j x T d G F i b G V F b n R y a W V z I C 8 + P C 9 J d G V t P j x J d G V t P j x J d G V t T G 9 j Y X R p b 2 4 + P E l 0 Z W 1 U e X B l P k Z v c m 1 1 b G E 8 L 0 l 0 Z W 1 U e X B l P j x J d G V t U G F 0 a D 5 T Z W N 0 a W 9 u M S 9 Q c m 9 k d W N 0 c y 9 G a W x 0 Z X J l Z C U y M F J v d 3 M 8 L 0 l 0 Z W 1 Q Y X R o P j w v S X R l b U x v Y 2 F 0 a W 9 u P j x T d G F i b G V F b n R y a W V z I C 8 + P C 9 J d G V t P j x J d G V t P j x J d G V t T G 9 j Y X R p b 2 4 + P E l 0 Z W 1 U e X B l P k Z v c m 1 1 b G E 8 L 0 l 0 Z W 1 U e X B l P j x J d G V t U G F 0 a D 5 T Z W N 0 a W 9 u M S 9 Q c m 9 k d W N 0 c y 9 S Z W 1 v d m V k J T I w R X J y b 3 J z P C 9 J d G V t U G F 0 a D 4 8 L 0 l 0 Z W 1 M b 2 N h d G l v b j 4 8 U 3 R h Y m x l R W 5 0 c m l l c y A v P j w v S X R l b T 4 8 S X R l b T 4 8 S X R l b U x v Y 2 F 0 a W 9 u P j x J d G V t V H l w Z T 5 G b 3 J t d W x h P C 9 J d G V t V H l w Z T 4 8 S X R l b V B h d G g + U 2 V j d G l v b j E v U H J v Z H V j d H M v U m V t b 3 Z l Z C U y M E R 1 c G x p Y 2 F 0 Z X M 8 L 0 l 0 Z W 1 Q Y X R o P j w v S X R l b U x v Y 2 F 0 a W 9 u P j x T d G F i b G V F b n R y a W V z I C 8 + P C 9 J d G V t P j x J d G V t P j x J d G V t T G 9 j Y X R p b 2 4 + P E l 0 Z W 1 U e X B l P k Z v c m 1 1 b G E 8 L 0 l 0 Z W 1 U e X B l P j x J d G V t U G F 0 a D 5 T Z W N 0 a W 9 u M S 9 Q c m 9 k d W N 0 c y 9 J b n N l c n R l Z C U y M F N 1 Y n R y Y W N 0 a W 9 u P C 9 J d G V t U G F 0 a D 4 8 L 0 l 0 Z W 1 M b 2 N h d G l v b j 4 8 U 3 R h Y m x l R W 5 0 c m l l c y A v P j w v S X R l b T 4 8 S X R l b T 4 8 S X R l b U x v Y 2 F 0 a W 9 u P j x J d G V t V H l w Z T 5 G b 3 J t d W x h P C 9 J d G V t V H l w Z T 4 8 S X R l b V B h d G g + U 2 V j d G l v b j E v U H J v Z H V j d H M v U m V u Y W 1 l Z C U y M E N v b H V t b n M 5 P C 9 J d G V t U G F 0 a D 4 8 L 0 l 0 Z W 1 M b 2 N h d G l v b j 4 8 U 3 R h Y m x l R W 5 0 c m l l c y A v P j w v S X R l b T 4 8 S X R l b T 4 8 S X R l b U x v Y 2 F 0 a W 9 u P j x J d G V t V H l w Z T 5 G b 3 J t d W x h P C 9 J d G V t V H l w Z T 4 8 S X R l b V B h d G g + U 2 V j d G l v b j E v U H J v Z H V j d H M v S W 5 z Z X J 0 Z W Q l M j B T d W J 0 c m F j d G l v b j E 8 L 0 l 0 Z W 1 Q Y X R o P j w v S X R l b U x v Y 2 F 0 a W 9 u P j x T d G F i b G V F b n R y a W V z I C 8 + P C 9 J d G V t P j x J d G V t P j x J d G V t T G 9 j Y X R p b 2 4 + P E l 0 Z W 1 U e X B l P k Z v c m 1 1 b G E 8 L 0 l 0 Z W 1 U e X B l P j x J d G V t U G F 0 a D 5 T Z W N 0 a W 9 u M S 9 Q c m 9 k d W N 0 c y 9 S Z W 5 h b W V k J T I w Q 2 9 s d W 1 u c z E w P C 9 J d G V t U G F 0 a D 4 8 L 0 l 0 Z W 1 M b 2 N h d G l v b j 4 8 U 3 R h Y m x l R W 5 0 c m l l c y A v P j w v S X R l b T 4 8 S X R l b T 4 8 S X R l b U x v Y 2 F 0 a W 9 u P j x J d G V t V H l w Z T 5 G b 3 J t d W x h P C 9 J d G V t V H l w Z T 4 8 S X R l b V B h d G g + U 2 V j d G l v b j E v U H J v Z H V j d H M v U m V v c m R l c m V k J T I w Q 2 9 s d W 1 u c z E 8 L 0 l 0 Z W 1 Q Y X R o P j w v S X R l b U x v Y 2 F 0 a W 9 u P j x T d G F i b G V F b n R y a W V z I C 8 + P C 9 J d G V t P j x J d G V t P j x J d G V t T G 9 j Y X R p b 2 4 + P E l 0 Z W 1 U e X B l P k Z v c m 1 1 b G E 8 L 0 l 0 Z W 1 U e X B l P j x J d G V t U G F 0 a D 5 T Z W N 0 a W 9 u M S 9 Q c m 9 k d W N 0 c y 9 J b n N l c n R l Z C U y M F N 1 Y n R y Y W N 0 a W 9 u M j w v S X R l b V B h d G g + P C 9 J d G V t T G 9 j Y X R p b 2 4 + P F N 0 Y W J s Z U V u d H J p Z X M g L z 4 8 L 0 l 0 Z W 0 + P E l 0 Z W 0 + P E l 0 Z W 1 M b 2 N h d G l v b j 4 8 S X R l b V R 5 c G U + R m 9 y b X V s Y T w v S X R l b V R 5 c G U + P E l 0 Z W 1 Q Y X R o P l N l Y 3 R p b 2 4 x L 1 B y b 2 R 1 Y 3 R z L 1 J l b m F t Z W Q l M j B D b 2 x 1 b W 5 z M T E 8 L 0 l 0 Z W 1 Q Y X R o P j w v S X R l b U x v Y 2 F 0 a W 9 u P j x T d G F i b G V F b n R y a W V z I C 8 + P C 9 J d G V t P j x J d G V t P j x J d G V t T G 9 j Y X R p b 2 4 + P E l 0 Z W 1 U e X B l P k Z v c m 1 1 b G E 8 L 0 l 0 Z W 1 U e X B l P j x J d G V t U G F 0 a D 5 T Z W N 0 a W 9 u M S 9 Q c m 9 k d W N 0 c y 9 S Z W 9 y Z G V y Z W Q l M j B D b 2 x 1 b W 5 z M j w v S X R l b V B h d G g + P C 9 J d G V t T G 9 j Y X R p b 2 4 + P F N 0 Y W J s Z U V u d H J p Z X M g L z 4 8 L 0 l 0 Z W 0 + P E l 0 Z W 0 + P E l 0 Z W 1 M b 2 N h d G l v b j 4 8 S X R l b V R 5 c G U + R m 9 y b X V s Y T w v S X R l b V R 5 c G U + P E l 0 Z W 1 Q Y X R o P l N l Y 3 R p b 2 4 x L 1 B y b 2 R 1 Y 3 R z L 0 N o Y W 5 n Z W Q l M j B U e X B l O D w v S X R l b V B h d G g + P C 9 J d G V t T G 9 j Y X R p b 2 4 + P F N 0 Y W J s Z U V u d H J p Z X M g L z 4 8 L 0 l 0 Z W 0 + P E l 0 Z W 0 + P E l 0 Z W 1 M b 2 N h d G l v b j 4 8 S X R l b V R 5 c G U + R m 9 y b X V s Y T w v S X R l b V R 5 c G U + P E l 0 Z W 1 Q Y X R o P l N l Y 3 R p b 2 4 x L 1 B y b 2 R 1 Y 3 R z L 1 J l c G x h Y 2 V k J T I w R X J y b 3 J z P C 9 J d G V t U G F 0 a D 4 8 L 0 l 0 Z W 1 M b 2 N h d G l v b j 4 8 U 3 R h Y m x l R W 5 0 c m l l c y A v P j w v S X R l b T 4 8 S X R l b T 4 8 S X R l b U x v Y 2 F 0 a W 9 u P j x J d G V t V H l w Z T 5 G b 3 J t d W x h P C 9 J d G V t V H l w Z T 4 8 S X R l b V B h d G g + U 2 V j d G l v b j E v U H J v Z H V j d H M v U m V u Y W 1 l Z C U y M E N v b H V t b n M x M j w v S X R l b V B h d G g + P C 9 J d G V t T G 9 j Y X R p b 2 4 + P F N 0 Y W J s Z U V u d H J p Z X M g L z 4 8 L 0 l 0 Z W 0 + P E l 0 Z W 0 + P E l 0 Z W 1 M b 2 N h d G l v b j 4 8 S X R l b V R 5 c G U + R m 9 y b X V s Y T w v S X R l b V R 5 c G U + P E l 0 Z W 1 Q Y X R o P l N l Y 3 R p b 2 4 x L 1 B y b 2 R 1 Y 3 R z L 0 F k Z G V k J T I w V m 9 s d W 1 l J T I w Y W 5 k J T I w U 2 l 6 Z U N h d G V n b 3 J 5 P C 9 J d G V t U G F 0 a D 4 8 L 0 l 0 Z W 1 M b 2 N h d G l v b j 4 8 U 3 R h Y m x l R W 5 0 c m l l c y A v P j w v S X R l b T 4 8 S X R l b T 4 8 S X R l b U x v Y 2 F 0 a W 9 u P j x J d G V t V H l w Z T 5 G b 3 J t d W x h P C 9 J d G V t V H l w Z T 4 8 S X R l b V B h d G g + U 2 V j d G l v b j E v U H J v Z H V j d H M v Q W R k Z W Q l M j B T a X p l Q 2 F 0 Z W d v c n k 8 L 0 l 0 Z W 1 Q Y X R o P j w v S X R l b U x v Y 2 F 0 a W 9 u P j x T d G F i b G V F b n R y a W V z I C 8 + P C 9 J d G V t P j x J d G V t P j x J d G V t T G 9 j Y X R p b 2 4 + P E l 0 Z W 1 U e X B l P k Z v c m 1 1 b G E 8 L 0 l 0 Z W 1 U e X B l P j x J d G V t U G F 0 a D 5 T Z W N 0 a W 9 u M S 9 Q c m 9 k d W N 0 c y 9 G a W x 0 Z X J l Z C U y M F J v d 3 M x P C 9 J d G V t U G F 0 a D 4 8 L 0 l 0 Z W 1 M b 2 N h d G l v b j 4 8 U 3 R h Y m x l R W 5 0 c m l l c y A v P j w v S X R l b T 4 8 S X R l b T 4 8 S X R l b U x v Y 2 F 0 a W 9 u P j x J d G V t V H l w Z T 5 G b 3 J t d W x h P C 9 J d G V t V H l w Z T 4 8 S X R l b V B h d G g + U 2 V j d G l v b j E v U H J v Z H V j d H M v U m V v c m R l c m V k J T I w Q 2 9 s d W 1 u c z M 8 L 0 l 0 Z W 1 Q Y X R o P j w v S X R l b U x v Y 2 F 0 a W 9 u P j x T d G F i b G V F b n R y a W V z I C 8 + P C 9 J d G V t P j x J d G V t P j x J d G V t T G 9 j Y X R p b 2 4 + P E l 0 Z W 1 U e X B l P k Z v c m 1 1 b G E 8 L 0 l 0 Z W 1 U e X B l P j x J d G V t U G F 0 a D 5 T Z W N 0 a W 9 u M S 9 Q c m 9 k d W N 0 c y 9 G a W x 0 Z X J l Z C U y M F J v d 3 M y P C 9 J d G V t U G F 0 a D 4 8 L 0 l 0 Z W 1 M b 2 N h d G l v b j 4 8 U 3 R h Y m x l R W 5 0 c m l l c y A v P j w v S X R l b T 4 8 S X R l b T 4 8 S X R l b U x v Y 2 F 0 a W 9 u P j x J d G V t V H l w Z T 5 G b 3 J t d W x h P C 9 J d G V t V H l w Z T 4 8 S X R l b V B h d G g + U 2 V j d G l v b j E v U H J v Z H V j d H M v V G 9 M b 3 d l c l R y a W 0 8 L 0 l 0 Z W 1 Q Y X R o P j w v S X R l b U x v Y 2 F 0 a W 9 u P j x T d G F i b G V F b n R y a W V z I C 8 + P C 9 J d G V t P j x J d G V t P j x J d G V t T G 9 j Y X R p b 2 4 + P E l 0 Z W 1 U e X B l P k Z v c m 1 1 b G E 8 L 0 l 0 Z W 1 U e X B l P j x J d G V t U G F 0 a D 5 T Z W N 0 a W 9 u M S 9 Q c m 9 k d W N 0 c y 9 H Z X R O d W 1 i Z X J C Z W Z v c m V U b 2 t l b j w v S X R l b V B h d G g + P C 9 J d G V t T G 9 j Y X R p b 2 4 + P F N 0 Y W J s Z U V u d H J p Z X M g L z 4 8 L 0 l 0 Z W 0 + P E l 0 Z W 0 + P E l 0 Z W 1 M b 2 N h d G l v b j 4 8 S X R l b V R 5 c G U + R m 9 y b X V s Y T w v S X R l b V R 5 c G U + P E l 0 Z W 1 Q Y X R o P l N l Y 3 R p b 2 4 x L 1 B y b 2 R 1 Y 3 R z L 1 B h c n N l V m 9 s d W 1 l T U w 8 L 0 l 0 Z W 1 Q Y X R o P j w v S X R l b U x v Y 2 F 0 a W 9 u P j x T d G F i b G V F b n R y a W V z I C 8 + P C 9 J d G V t P j x J d G V t P j x J d G V t T G 9 j Y X R p b 2 4 + P E l 0 Z W 1 U e X B l P k Z v c m 1 1 b G E 8 L 0 l 0 Z W 1 U e X B l P j x J d G V t U G F 0 a D 5 T Z W N 0 a W 9 u M S 9 Q c m 9 k d W N 0 c y 9 B Z G R l Z C U y M F Z v b H V t Z V 9 m c m 9 t X 1 B y b 2 R 1 Y 3 R T a X p l P C 9 J d G V t U G F 0 a D 4 8 L 0 l 0 Z W 1 M b 2 N h d G l v b j 4 8 U 3 R h Y m x l R W 5 0 c m l l c y A v P j w v S X R l b T 4 8 S X R l b T 4 8 S X R l b U x v Y 2 F 0 a W 9 u P j x J d G V t V H l w Z T 5 G b 3 J t d W x h P C 9 J d G V t V H l w Z T 4 8 S X R l b V B h d G g + U 2 V j d G l v b j E v U H J v Z H V j d H M v Q W R k Z W Q l M j B W b 2 x 1 b W V f Z n J v b V 9 Q c m 9 k d W N 0 V m F s d W U 8 L 0 l 0 Z W 1 Q Y X R o P j w v S X R l b U x v Y 2 F 0 a W 9 u P j x T d G F i b G V F b n R y a W V z I C 8 + P C 9 J d G V t P j x J d G V t P j x J d G V t T G 9 j Y X R p b 2 4 + P E l 0 Z W 1 U e X B l P k Z v c m 1 1 b G E 8 L 0 l 0 Z W 1 U e X B l P j x J d G V t U G F 0 a D 5 T Z W N 0 a W 9 u M S 9 Q c m 9 k d W N 0 c y 9 B Z G R l Z C U y M E Z p b m F s V m 9 s d W 1 l X 2 1 M P C 9 J d G V t U G F 0 a D 4 8 L 0 l 0 Z W 1 M b 2 N h d G l v b j 4 8 U 3 R h Y m x l R W 5 0 c m l l c y A v P j w v S X R l b T 4 8 S X R l b T 4 8 S X R l b U x v Y 2 F 0 a W 9 u P j x J d G V t V H l w Z T 5 G b 3 J t d W x h P C 9 J d G V t V H l w Z T 4 8 S X R l b V B h d G g + U 2 V j d G l v b j E v U H J v Z H V j d H M v Q W R k Z W Q l M j B G a W 5 h b F N p e m V D Y X R l Z 2 9 y e T w v S X R l b V B h d G g + P C 9 J d G V t T G 9 j Y X R p b 2 4 + P F N 0 Y W J s Z U V u d H J p Z X M g L z 4 8 L 0 l 0 Z W 0 + P E l 0 Z W 0 + P E l 0 Z W 1 M b 2 N h d G l v b j 4 8 S X R l b V R 5 c G U + R m 9 y b X V s Y T w v S X R l b V R 5 c G U + P E l 0 Z W 1 Q Y X R o P l N l Y 3 R p b 2 4 x L 1 B y b 2 R 1 Y 3 R z L 1 Z v b H V t Z T w v S X R l b V B h d G g + P C 9 J d G V t T G 9 j Y X R p b 2 4 + P F N 0 Y W J s Z U V u d H J p Z X M g L z 4 8 L 0 l 0 Z W 0 + P E l 0 Z W 0 + P E l 0 Z W 1 M b 2 N h d G l v b j 4 8 S X R l b V R 5 c G U + R m 9 y b X V s Y T w v S X R l b V R 5 c G U + P E l 0 Z W 1 Q Y X R o P l N l Y 3 R p b 2 4 x L 1 B y b 2 R 1 Y 3 R z L 0 Z p b H R l c m V k J T I w U m 9 3 c z M 8 L 0 l 0 Z W 1 Q Y X R o P j w v S X R l b U x v Y 2 F 0 a W 9 u P j x T d G F i b G V F b n R y a W V z I C 8 + P C 9 J d G V t P j x J d G V t P j x J d G V t T G 9 j Y X R p b 2 4 + P E l 0 Z W 1 U e X B l P k Z v c m 1 1 b G E 8 L 0 l 0 Z W 1 U e X B l P j x J d G V t U G F 0 a D 5 T Z W N 0 a W 9 u M S 9 S Z X Z p Z X d z L 0 N h c G l 0 Y W x p e m V k J T I w R W F j a C U y M F d v c m Q 8 L 0 l 0 Z W 1 Q Y X R o P j w v S X R l b U x v Y 2 F 0 a W 9 u P j x T d G F i b G V F b n R y a W V z I C 8 + P C 9 J d G V t P j x J d G V t P j x J d G V t T G 9 j Y X R p b 2 4 + P E l 0 Z W 1 U e X B l P k Z v c m 1 1 b G E 8 L 0 l 0 Z W 1 U e X B l P j x J d G V t U G F 0 a D 5 T Z W N 0 a W 9 u M S 9 S Z X Z p Z X d z L 0 Z p b H R l c m V k J T I w U m 9 3 c z w v S X R l b V B h d G g + P C 9 J d G V t T G 9 j Y X R p b 2 4 + P F N 0 Y W J s Z U V u d H J p Z X M g L z 4 8 L 0 l 0 Z W 0 + P E l 0 Z W 0 + P E l 0 Z W 1 M b 2 N h d G l v b j 4 8 S X R l b V R 5 c G U + R m 9 y b X V s Y T w v S X R l b V R 5 c G U + P E l 0 Z W 1 Q Y X R o P l N l Y 3 R p b 2 4 x L 1 J l d m l l d 3 M v R m l s d G V y Z W Q l M j B S b 3 d z M T w v S X R l b V B h d G g + P C 9 J d G V t T G 9 j Y X R p b 2 4 + P F N 0 Y W J s Z U V u d H J p Z X M g L z 4 8 L 0 l 0 Z W 0 + P E l 0 Z W 0 + P E l 0 Z W 1 M b 2 N h d G l v b j 4 8 S X R l b V R 5 c G U + R m 9 y b X V s Y T w v S X R l b V R 5 c G U + P E l 0 Z W 1 Q Y X R o P l N l Y 3 R p b 2 4 x L 1 J h d 1 N p e m l u Z z w v S X R l b V B h d G g + P C 9 J d G V t T G 9 j Y X R p b 2 4 + P F N 0 Y W J s Z U V u d H J p Z X M + P E V u d H J 5 I F R 5 c G U 9 I l F 1 Z X J 5 S U Q i I F Z h b H V l P S J z N j Z l N D I w O T c t M z Y z M C 0 0 Z T c w L W I 3 M m Y t Y z E 1 O T V h N T U 5 M 2 Q w 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Q W R k Z W R U b 0 R h d G F N b 2 R l b C I g V m F s d W U 9 I m w x I i A v P j x F b n R y e S B U e X B l P S J G a W x s Q 2 9 1 b n Q i I F Z h b H V l P S J s M j E y O C I g L z 4 8 R W 5 0 c n k g V H l w Z T 0 i R m l s b E V y c m 9 y Q 2 9 k Z S I g V m F s d W U 9 I n N V b m t u b 3 d u I i A v P j x F b n R y e S B U e X B l P S J G a W x s R X J y b 3 J D b 3 V u d C I g V m F s d W U 9 I m w w I i A v P j x F b n R y e S B U e X B l P S J G a W x s T G F z d F V w Z G F 0 Z W Q i I F Z h b H V l P S J k M j A y N S 0 x M C 0 y O V Q y M D o y O T o z O C 4 5 M z I 0 M j g 2 W i I g L z 4 8 R W 5 0 c n k g V H l w Z T 0 i R m l s b E N v b H V t b l R 5 c G V z I i B W Y W x 1 Z T 0 i c 0 J n W U Z C Z z 0 9 I i A v P j x F b n R y e S B U e X B l P S J G a W x s Q 2 9 s d W 1 u T m F t Z X M i I F Z h b H V l P S J z W y Z x d W 9 0 O 1 B y b 2 R 1 Y 3 R T a X p l J n F 1 b 3 Q 7 L C Z x d W 9 0 O 1 B y b 2 R 1 Y 3 R W Y W x 1 Z S Z x d W 9 0 O y w m c X V v d D t G a W 5 h b F Z v b H V t Z U 1 M J n F 1 b 3 Q 7 L C Z x d W 9 0 O 0 Z p b m F s U 2 l 6 Z U N h d G V n b 3 J 5 J n F 1 b 3 Q 7 X S I g L z 4 8 R W 5 0 c n k g V H l w Z T 0 i R m l s b F N 0 Y X R 1 c y I g V m F s d W U 9 I n N D b 2 1 w b G V 0 Z S I g L z 4 8 R W 5 0 c n k g V H l w Z T 0 i U m V s Y X R p b 2 5 z a G l w S W 5 m b 0 N v b n R h a W 5 l c i I g V m F s d W U 9 I n N 7 J n F 1 b 3 Q 7 Y 2 9 s d W 1 u Q 2 9 1 b n Q m c X V v d D s 6 N C w m c X V v d D t r Z X l D b 2 x 1 b W 5 O Y W 1 l c y Z x d W 9 0 O z p b J n F 1 b 3 Q 7 U H J v Z H V j d F N p e m U m c X V v d D s s J n F 1 b 3 Q 7 U H J v Z H V j d F Z h b H V l J n F 1 b 3 Q 7 L C Z x d W 9 0 O 0 Z p b m F s V m 9 s d W 1 l T U w m c X V v d D s s J n F 1 b 3 Q 7 R m l u Y W x T a X p l Q 2 F 0 Z W d v c n k m c X V v d D t d L C Z x d W 9 0 O 3 F 1 Z X J 5 U m V s Y X R p b 2 5 z a G l w c y Z x d W 9 0 O z p b X S w m c X V v d D t j b 2 x 1 b W 5 J Z G V u d G l 0 a W V z J n F 1 b 3 Q 7 O l s m c X V v d D t T Z W N 0 a W 9 u M S 9 Q c m 9 k d W N 0 c y 9 S Z W 1 v d m V k I E V y c m 9 y c y 5 7 U H J v Z H V j d F N p e m U s N 3 0 m c X V v d D s s J n F 1 b 3 Q 7 U 2 V j d G l v b j E v U H J v Z H V j d H M v U m V t b 3 Z l Z C B F c n J v c n M u e 1 B y b 2 R 1 Y 3 R W Y W x 1 Z S w 5 f S Z x d W 9 0 O y w m c X V v d D t T Z W N 0 a W 9 u M S 9 Q c m 9 k d W N 0 c y 9 B Z G R l Z C B G a W 5 h b F Z v b H V t Z V 9 t T C 5 7 R m l u Y W x W b 2 x 1 b W V f b U w s M z J 9 J n F 1 b 3 Q 7 L C Z x d W 9 0 O 1 N l Y 3 R p b 2 4 x L 1 B y b 2 R 1 Y 3 R z L 0 F k Z G V k I E Z p b m F s U 2 l 6 Z U N h d G V n b 3 J 5 L n t G a W 5 h b F N p e m V D Y X R l Z 2 9 y e S w z M 3 0 m c X V v d D t d L C Z x d W 9 0 O 0 N v b H V t b k N v d W 5 0 J n F 1 b 3 Q 7 O j Q s J n F 1 b 3 Q 7 S 2 V 5 Q 2 9 s d W 1 u T m F t Z X M m c X V v d D s 6 W y Z x d W 9 0 O 1 B y b 2 R 1 Y 3 R T a X p l J n F 1 b 3 Q 7 L C Z x d W 9 0 O 1 B y b 2 R 1 Y 3 R W Y W x 1 Z S Z x d W 9 0 O y w m c X V v d D t G a W 5 h b F Z v b H V t Z U 1 M J n F 1 b 3 Q 7 L C Z x d W 9 0 O 0 Z p b m F s U 2 l 6 Z U N h d G V n b 3 J 5 J n F 1 b 3 Q 7 X S w m c X V v d D t D b 2 x 1 b W 5 J Z G V u d G l 0 a W V z J n F 1 b 3 Q 7 O l s m c X V v d D t T Z W N 0 a W 9 u M S 9 Q c m 9 k d W N 0 c y 9 S Z W 1 v d m V k I E V y c m 9 y c y 5 7 U H J v Z H V j d F N p e m U s N 3 0 m c X V v d D s s J n F 1 b 3 Q 7 U 2 V j d G l v b j E v U H J v Z H V j d H M v U m V t b 3 Z l Z C B F c n J v c n M u e 1 B y b 2 R 1 Y 3 R W Y W x 1 Z S w 5 f S Z x d W 9 0 O y w m c X V v d D t T Z W N 0 a W 9 u M S 9 Q c m 9 k d W N 0 c y 9 B Z G R l Z C B G a W 5 h b F Z v b H V t Z V 9 t T C 5 7 R m l u Y W x W b 2 x 1 b W V f b U w s M z J 9 J n F 1 b 3 Q 7 L C Z x d W 9 0 O 1 N l Y 3 R p b 2 4 x L 1 B y b 2 R 1 Y 3 R z L 0 F k Z G V k I E Z p b m F s U 2 l 6 Z U N h d G V n b 3 J 5 L n t G a W 5 h b F N p e m V D Y X R l Z 2 9 y e S w z M 3 0 m c X V v d D t d L C Z x d W 9 0 O 1 J l b G F 0 a W 9 u c 2 h p c E l u Z m 8 m c X V v d D s 6 W 1 1 9 I i A v P j w v U 3 R h Y m x l R W 5 0 c m l l c z 4 8 L 0 l 0 Z W 0 + P E l 0 Z W 0 + P E l 0 Z W 1 M b 2 N h d G l v b j 4 8 S X R l b V R 5 c G U + R m 9 y b X V s Y T w v S X R l b V R 5 c G U + P E l 0 Z W 1 Q Y X R o P l N l Y 3 R p b 2 4 x L 1 J h d 1 N p e m l u Z y 9 T b 3 V y Y 2 U 8 L 0 l 0 Z W 1 Q Y X R o P j w v S X R l b U x v Y 2 F 0 a W 9 u P j x T d G F i b G V F b n R y a W V z I C 8 + P C 9 J d G V t P j x J d G V t P j x J d G V t T G 9 j Y X R p b 2 4 + P E l 0 Z W 1 U e X B l P k Z v c m 1 1 b G E 8 L 0 l 0 Z W 1 U e X B l P j x J d G V t U G F 0 a D 5 T Z W N 0 a W 9 u M S 9 S Y X d E Z W 1 v Z 3 J h c G h p Y 3 M 8 L 0 l 0 Z W 1 Q Y X R o P j w v S X R l b U x v Y 2 F 0 a W 9 u P j x T d G F i b G V F b n R y a W V z P j x F b n R y e S B U e X B l P S J R d W V y e U l E I i B W Y W x 1 Z T 0 i c z Y w M D d m Z D Y y L T J k Z T M t N D U z M S 1 i O T Q z L T g y M m M 3 Z G I 5 N G E x O C I g L z 4 8 R W 5 0 c n k g V H l w Z T 0 i R m l s b E V u Y W J s Z W Q i I F Z h b H V l P S J s M C I g L z 4 8 R W 5 0 c n k g V H l w Z T 0 i R m l s b E V y c m 9 y Q 2 9 1 b n Q i I F Z h b H V l P S J s M C I g L z 4 8 R W 5 0 c n k g V H l w Z T 0 i R m l s b E V y c m 9 y Q 2 9 k Z S I g V m F s d W U 9 I n N V b m t u b 3 d u I i A v P j x F b n R y e S B U e X B l P S J J c 1 B y a X Z h d G U i I F Z h b H V l P S J s M C I g L z 4 8 R W 5 0 c n k g V H l w Z T 0 i T m F 2 a W d h d G l v b l N 0 Z X B O Y W 1 l I i B W Y W x 1 Z T 0 i c 0 5 h d m l n Y X R p b 2 4 i I C 8 + P E V u d H J 5 I F R 5 c G U 9 I k 5 h b W V V c G R h d G V k Q W Z 0 Z X J G a W x s I i B W Y W x 1 Z T 0 i b D E i I C 8 + P E V u d H J 5 I F R 5 c G U 9 I l J l c 3 V s d F R 5 c G U i I F Z h b H V l P S J z V G F i b G U i I C 8 + P E V u d H J 5 I F R 5 c G U 9 I k J 1 Z m Z l c k 5 l e H R S Z W Z y Z X N o I i B W Y W x 1 Z T 0 i b D A i I C 8 + P E V u d H J 5 I F R 5 c G U 9 I k Z p b G x l Z E N v b X B s Z X R l U m V z d W x 0 V G 9 X b 3 J r c 2 h l Z X Q i I F Z h b H V l P S J s M C I g L z 4 8 R W 5 0 c n k g V H l w Z T 0 i Q W R k Z W R U b 0 R h d G F N b 2 R l b C I g V m F s d W U 9 I m w x I i A v P j x F b n R y e S B U e X B l P S J G a W x s Q 2 9 1 b n Q i I F Z h b H V l P S J s M z A i I C 8 + P E V u d H J 5 I F R 5 c G U 9 I k Z p b G x U b 0 R h d G F N b 2 R l b E V u Y W J s Z W Q i I F Z h b H V l P S J s M S I g L z 4 8 R W 5 0 c n k g V H l w Z T 0 i R m l s b E 9 i a m V j d F R 5 c G U i I F Z h b H V l P S J z Q 2 9 u b m V j d G l v b k 9 u b H k i I C 8 + P E V u d H J 5 I F R 5 c G U 9 I k Z p b G x M Y X N 0 V X B k Y X R l Z C I g V m F s d W U 9 I m Q y M D I 1 L T E w L T I 4 V D I w O j I 3 O j M x L j k y N j U z M z h a I i A v P j x F b n R y e S B U e X B l P S J G a W x s Q 2 9 s d W 1 u V H l w Z X M i I F Z h b H V l P S J z Q m d Z P S I g L z 4 8 R W 5 0 c n k g V H l w Z T 0 i R m l s b E N v b H V t b k 5 h b W V z I i B W Y W x 1 Z T 0 i c 1 s m c X V v d D t B d H R y a W J 1 d G U m c X V v d D s s J n F 1 b 3 Q 7 V m F s d W U m c X V v d D t d I i A v P j x F b n R y e S B U e X B l P S J G a W x s U 3 R h d H V z I i B W Y W x 1 Z T 0 i c 0 N v b X B s Z X R l I i A v P j x F b n R y e S B U e X B l P S J S Z W x h d G l v b n N o a X B J b m Z v Q 2 9 u d G F p b m V y I i B W Y W x 1 Z T 0 i c 3 s m c X V v d D t j b 2 x 1 b W 5 D b 3 V u d C Z x d W 9 0 O z o y L C Z x d W 9 0 O 2 t l e U N v b H V t b k 5 h b W V z J n F 1 b 3 Q 7 O l s m c X V v d D t B d H R y a W J 1 d G U m c X V v d D s s J n F 1 b 3 Q 7 V m F s d W U m c X V v d D t d L C Z x d W 9 0 O 3 F 1 Z X J 5 U m V s Y X R p b 2 5 z a G l w c y Z x d W 9 0 O z p b X S w m c X V v d D t j b 2 x 1 b W 5 J Z G V u d G l 0 a W V z J n F 1 b 3 Q 7 O l s m c X V v d D t T Z W N 0 a W 9 u M S 9 S Y X d E a X N 0 a W 5 j d C 9 V b n B p d m 9 0 Z W Q u e 0 F 0 d H J p Y n V 0 Z S w w f S Z x d W 9 0 O y w m c X V v d D t T Z W N 0 a W 9 u M S 9 S Y X d E a X N 0 a W 5 j d C 9 Q c m 9 w Z X I u e 1 Z h b H V l L D F 9 J n F 1 b 3 Q 7 X S w m c X V v d D t D b 2 x 1 b W 5 D b 3 V u d C Z x d W 9 0 O z o y L C Z x d W 9 0 O 0 t l e U N v b H V t b k 5 h b W V z J n F 1 b 3 Q 7 O l s m c X V v d D t B d H R y a W J 1 d G U m c X V v d D s s J n F 1 b 3 Q 7 V m F s d W U m c X V v d D t d L C Z x d W 9 0 O 0 N v b H V t b k l k Z W 5 0 a X R p Z X M m c X V v d D s 6 W y Z x d W 9 0 O 1 N l Y 3 R p b 2 4 x L 1 J h d 0 R p c 3 R p b m N 0 L 1 V u c G l 2 b 3 R l Z C 5 7 Q X R 0 c m l i d X R l L D B 9 J n F 1 b 3 Q 7 L C Z x d W 9 0 O 1 N l Y 3 R p b 2 4 x L 1 J h d 0 R p c 3 R p b m N 0 L 1 B y b 3 B l c i 5 7 V m F s d W U s M X 0 m c X V v d D t d L C Z x d W 9 0 O 1 J l b G F 0 a W 9 u c 2 h p c E l u Z m 8 m c X V v d D s 6 W 1 1 9 I i A v P j w v U 3 R h Y m x l R W 5 0 c m l l c z 4 8 L 0 l 0 Z W 0 + P E l 0 Z W 0 + P E l 0 Z W 1 M b 2 N h d G l v b j 4 8 S X R l b V R 5 c G U + R m 9 y b X V s Y T w v S X R l b V R 5 c G U + P E l 0 Z W 1 Q Y X R o P l N l Y 3 R p b 2 4 x L 1 J h d 0 R l b W 9 n c m F w a G l j c y 9 T b 3 V y Y 2 U 8 L 0 l 0 Z W 1 Q Y X R o P j w v S X R l b U x v Y 2 F 0 a W 9 u P j x T d G F i b G V F b n R y a W V z I C 8 + P C 9 J d G V t P j x J d G V t P j x J d G V t T G 9 j Y X R p b 2 4 + P E l 0 Z W 1 U e X B l P k Z v c m 1 1 b G E 8 L 0 l 0 Z W 1 U e X B l P j x J d G V t U G F 0 a D 5 T Z W N 0 a W 9 u M S 9 S Y X d E Z W 1 v Z 3 J h c G h p Y 3 M v S 2 V l c E N v b H M 8 L 0 l 0 Z W 1 Q Y X R o P j w v S X R l b U x v Y 2 F 0 a W 9 u P j x T d G F i b G V F b n R y a W V z I C 8 + P C 9 J d G V t P j x J d G V t P j x J d G V t T G 9 j Y X R p b 2 4 + P E l 0 Z W 1 U e X B l P k Z v c m 1 1 b G E 8 L 0 l 0 Z W 1 U e X B l P j x J d G V t U G F 0 a D 5 T Z W N 0 a W 9 u M S 9 S Y X d E Z W 1 v Z 3 J h c G h p Y 3 M v V W 5 w a X Z v d G V k P C 9 J d G V t U G F 0 a D 4 8 L 0 l 0 Z W 1 M b 2 N h d G l v b j 4 8 U 3 R h Y m x l R W 5 0 c m l l c y A v P j w v S X R l b T 4 8 S X R l b T 4 8 S X R l b U x v Y 2 F 0 a W 9 u P j x J d G V t V H l w Z T 5 G b 3 J t d W x h P C 9 J d G V t V H l w Z T 4 8 S X R l b V B h d G g + U 2 V j d G l v b j E v U m F 3 R G V t b 2 d y Y X B o a W N z L 1 R y a W 1 t Z W Q 8 L 0 l 0 Z W 1 Q Y X R o P j w v S X R l b U x v Y 2 F 0 a W 9 u P j x T d G F i b G V F b n R y a W V z I C 8 + P C 9 J d G V t P j x J d G V t P j x J d G V t T G 9 j Y X R p b 2 4 + P E l 0 Z W 1 U e X B l P k Z v c m 1 1 b G E 8 L 0 l 0 Z W 1 U e X B l P j x J d G V t U G F 0 a D 5 T Z W N 0 a W 9 u M S 9 S Y X d E Z W 1 v Z 3 J h c G h p Y 3 M v U H J v c G V y P C 9 J d G V t U G F 0 a D 4 8 L 0 l 0 Z W 1 M b 2 N h d G l v b j 4 8 U 3 R h Y m x l R W 5 0 c m l l c y A v P j w v S X R l b T 4 8 S X R l b T 4 8 S X R l b U x v Y 2 F 0 a W 9 u P j x J d G V t V H l w Z T 5 G b 3 J t d W x h P C 9 J d G V t V H l w Z T 4 8 S X R l b V B h d G g + U 2 V j d G l v b j E v U m F 3 R G V t b 2 d y Y X B o a W N z L 0 5 v Q m x h b m s 8 L 0 l 0 Z W 1 Q Y X R o P j w v S X R l b U x v Y 2 F 0 a W 9 u P j x T d G F i b G V F b n R y a W V z I C 8 + P C 9 J d G V t P j x J d G V t P j x J d G V t T G 9 j Y X R p b 2 4 + P E l 0 Z W 1 U e X B l P k Z v c m 1 1 b G E 8 L 0 l 0 Z W 1 U e X B l P j x J d G V t U G F 0 a D 5 T Z W N 0 a W 9 u M S 9 S Y X d E Z W 1 v Z 3 J h c G h p Y 3 M v R G l z d G l u Y 3 Q 8 L 0 l 0 Z W 1 Q Y X R o P j w v S X R l b U x v Y 2 F 0 a W 9 u P j x T d G F i b G V F b n R y a W V z I C 8 + P C 9 J d G V t P j x J d G V t P j x J d G V t T G 9 j Y X R p b 2 4 + P E l 0 Z W 1 U e X B l P k Z v c m 1 1 b G E 8 L 0 l 0 Z W 1 U e X B l P j x J d G V t U G F 0 a D 5 T Z W N 0 a W 9 u M S 9 S Y X d E Z W 1 v Z 3 J h c G h p Y 3 M v U 2 9 y d G V k P C 9 J d G V t U G F 0 a D 4 8 L 0 l 0 Z W 1 M b 2 N h d G l v b j 4 8 U 3 R h Y m x l R W 5 0 c m l l c y A v P j w v S X R l b T 4 8 S X R l b T 4 8 S X R l b U x v Y 2 F 0 a W 9 u P j x J d G V t V H l w Z T 5 G b 3 J t d W x h P C 9 J d G V t V H l w Z T 4 8 S X R l b V B h d G g + U 2 V j d G l v b j E v T m V 3 R G V t b 2 d y Y X B o a W N z P C 9 J d G V t U G F 0 a D 4 8 L 0 l 0 Z W 1 M b 2 N h d G l v b j 4 8 U 3 R h Y m x l R W 5 0 c m l l c z 4 8 R W 5 0 c n k g V H l w Z T 0 i U X V l c n l J R C I g V m F s d W U 9 I n N l M m U 2 M 2 R m Z C 0 z Z G E x L T R j Y z c t O D l i N y 0 5 N z B m Y T Y 1 Z j I x Y W M 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w I i A v P j x F b n R y e S B U e X B l P S J S Z X N 1 b H R U e X B l I i B W Y W x 1 Z T 0 i c 1 R h Y m x l I i A v P j x F b n R y e S B U e X B l P S J O Y W 1 l V X B k Y X R l Z E F m d G V y R m l s b C I g V m F s d W U 9 I m w x I i A v P j x F b n R y e S B U e X B l P S J O Y X Z p Z 2 F 0 a W 9 u U 3 R l c E 5 h b W U i I F Z h b H V l P S J z T m F 2 a W d h d G l v b i I g L z 4 8 R W 5 0 c n k g V H l w Z T 0 i R m l s b G V k Q 2 9 t c G x l d G V S Z X N 1 b H R U b 1 d v c m t z a G V l d C I g V m F s d W U 9 I m w w I i A v P j x F b n R y e S B U e X B l P S J B Z G R l Z F R v R G F 0 Y U 1 v Z G V s I i B W Y W x 1 Z T 0 i b D E i I C 8 + P E V u d H J 5 I F R 5 c G U 9 I k Z p b G x D b 3 V u d C I g V m F s d W U 9 I m w y O S I g L z 4 8 R W 5 0 c n k g V H l w Z T 0 i R m l s b E V y c m 9 y Q 2 9 k Z S I g V m F s d W U 9 I n N V b m t u b 3 d u I i A v P j x F b n R y e S B U e X B l P S J G a W x s R X J y b 3 J D b 3 V u d C I g V m F s d W U 9 I m w w I i A v P j x F b n R y e S B U e X B l P S J G a W x s T G F z d F V w Z G F 0 Z W Q i I F Z h b H V l P S J k M j A y N S 0 x M C 0 y O F Q y M D o y N z o z M S 4 5 N D g 4 N T E w W i I g L z 4 8 R W 5 0 c n k g V H l w Z T 0 i R m l s b E N v b H V t b l R 5 c G V z I i B W Y W x 1 Z T 0 i c 0 J n W T 0 i I C 8 + P E V u d H J 5 I F R 5 c G U 9 I k Z p b G x D b 2 x 1 b W 5 O Y W 1 l c y I g V m F s d W U 9 I n N b J n F 1 b 3 Q 7 Q X R 0 c m l i d X R l J n F 1 b 3 Q 7 L C Z x d W 9 0 O 1 Z h b H V l J n F 1 b 3 Q 7 X S I g L z 4 8 R W 5 0 c n k g V H l w Z T 0 i R m l s b F N 0 Y X R 1 c y I g V m F s d W U 9 I n N D b 2 1 w b G V 0 Z S I g L z 4 8 R W 5 0 c n k g V H l w Z T 0 i U m V s Y X R p b 2 5 z a G l w S W 5 m b 0 N v b n R h a W 5 l c i I g V m F s d W U 9 I n N 7 J n F 1 b 3 Q 7 Y 2 9 s d W 1 u Q 2 9 1 b n Q m c X V v d D s 6 M i w m c X V v d D t r Z X l D b 2 x 1 b W 5 O Y W 1 l c y Z x d W 9 0 O z p b J n F 1 b 3 Q 7 Q X R 0 c m l i d X R l J n F 1 b 3 Q 7 L C Z x d W 9 0 O 1 Z h b H V l J n F 1 b 3 Q 7 X S w m c X V v d D t x d W V y e V J l b G F 0 a W 9 u c 2 h p c H M m c X V v d D s 6 W 1 0 s J n F 1 b 3 Q 7 Y 2 9 s d W 1 u S W R l b n R p d G l l c y Z x d W 9 0 O z p b J n F 1 b 3 Q 7 U 2 V j d G l v b j E v T m V 3 R G l z d G l u Y 3 Q v V W 5 w a X Z v d G V k L n t B d H R y a W J 1 d G U s M H 0 m c X V v d D s s J n F 1 b 3 Q 7 U 2 V j d G l v b j E v T m V 3 R G l z d G l u Y 3 Q v U H J v c G V y L n t W Y W x 1 Z S w x f S Z x d W 9 0 O 1 0 s J n F 1 b 3 Q 7 Q 2 9 s d W 1 u Q 2 9 1 b n Q m c X V v d D s 6 M i w m c X V v d D t L Z X l D b 2 x 1 b W 5 O Y W 1 l c y Z x d W 9 0 O z p b J n F 1 b 3 Q 7 Q X R 0 c m l i d X R l J n F 1 b 3 Q 7 L C Z x d W 9 0 O 1 Z h b H V l J n F 1 b 3 Q 7 X S w m c X V v d D t D b 2 x 1 b W 5 J Z G V u d G l 0 a W V z J n F 1 b 3 Q 7 O l s m c X V v d D t T Z W N 0 a W 9 u M S 9 O Z X d E a X N 0 a W 5 j d C 9 V b n B p d m 9 0 Z W Q u e 0 F 0 d H J p Y n V 0 Z S w w f S Z x d W 9 0 O y w m c X V v d D t T Z W N 0 a W 9 u M S 9 O Z X d E a X N 0 a W 5 j d C 9 Q c m 9 w Z X I u e 1 Z h b H V l L D F 9 J n F 1 b 3 Q 7 X S w m c X V v d D t S Z W x h d G l v b n N o a X B J b m Z v J n F 1 b 3 Q 7 O l t d f S I g L z 4 8 L 1 N 0 Y W J s Z U V u d H J p Z X M + P C 9 J d G V t P j x J d G V t P j x J d G V t T G 9 j Y X R p b 2 4 + P E l 0 Z W 1 U e X B l P k Z v c m 1 1 b G E 8 L 0 l 0 Z W 1 U e X B l P j x J d G V t U G F 0 a D 5 T Z W N 0 a W 9 u M S 9 O Z X d E Z W 1 v Z 3 J h c G h p Y 3 M v U 2 9 1 c m N l P C 9 J d G V t U G F 0 a D 4 8 L 0 l 0 Z W 1 M b 2 N h d G l v b j 4 8 U 3 R h Y m x l R W 5 0 c m l l c y A v P j w v S X R l b T 4 8 S X R l b T 4 8 S X R l b U x v Y 2 F 0 a W 9 u P j x J d G V t V H l w Z T 5 G b 3 J t d W x h P C 9 J d G V t V H l w Z T 4 8 S X R l b V B h d G g + U 2 V j d G l v b j E v T m V 3 R G V t b 2 d y Y X B o a W N z L 0 t l Z X B D b 2 x z P C 9 J d G V t U G F 0 a D 4 8 L 0 l 0 Z W 1 M b 2 N h d G l v b j 4 8 U 3 R h Y m x l R W 5 0 c m l l c y A v P j w v S X R l b T 4 8 S X R l b T 4 8 S X R l b U x v Y 2 F 0 a W 9 u P j x J d G V t V H l w Z T 5 G b 3 J t d W x h P C 9 J d G V t V H l w Z T 4 8 S X R l b V B h d G g + U 2 V j d G l v b j E v T m V 3 R G V t b 2 d y Y X B o a W N z L 1 V u c G l 2 b 3 R l Z D w v S X R l b V B h d G g + P C 9 J d G V t T G 9 j Y X R p b 2 4 + P F N 0 Y W J s Z U V u d H J p Z X M g L z 4 8 L 0 l 0 Z W 0 + P E l 0 Z W 0 + P E l 0 Z W 1 M b 2 N h d G l v b j 4 8 S X R l b V R 5 c G U + R m 9 y b X V s Y T w v S X R l b V R 5 c G U + P E l 0 Z W 1 Q Y X R o P l N l Y 3 R p b 2 4 x L 0 5 l d 0 R l b W 9 n c m F w a G l j c y 9 U c m l t b W V k P C 9 J d G V t U G F 0 a D 4 8 L 0 l 0 Z W 1 M b 2 N h d G l v b j 4 8 U 3 R h Y m x l R W 5 0 c m l l c y A v P j w v S X R l b T 4 8 S X R l b T 4 8 S X R l b U x v Y 2 F 0 a W 9 u P j x J d G V t V H l w Z T 5 G b 3 J t d W x h P C 9 J d G V t V H l w Z T 4 8 S X R l b V B h d G g + U 2 V j d G l v b j E v T m V 3 R G V t b 2 d y Y X B o a W N z L 1 B y b 3 B l c j w v S X R l b V B h d G g + P C 9 J d G V t T G 9 j Y X R p b 2 4 + P F N 0 Y W J s Z U V u d H J p Z X M g L z 4 8 L 0 l 0 Z W 0 + P E l 0 Z W 0 + P E l 0 Z W 1 M b 2 N h d G l v b j 4 8 S X R l b V R 5 c G U + R m 9 y b X V s Y T w v S X R l b V R 5 c G U + P E l 0 Z W 1 Q Y X R o P l N l Y 3 R p b 2 4 x L 0 5 l d 0 R l b W 9 n c m F w a G l j c y 9 E a X N 0 a W 5 j d D w v S X R l b V B h d G g + P C 9 J d G V t T G 9 j Y X R p b 2 4 + P F N 0 Y W J s Z U V u d H J p Z X M g L z 4 8 L 0 l 0 Z W 0 + P E l 0 Z W 0 + P E l 0 Z W 1 M b 2 N h d G l v b j 4 8 S X R l b V R 5 c G U + R m 9 y b X V s Y T w v S X R l b V R 5 c G U + P E l 0 Z W 1 Q Y X R o P l N l Y 3 R p b 2 4 x L 0 5 l d 0 R l b W 9 n c m F w a G l j c y 9 T b 3 J 0 Z W Q 8 L 0 l 0 Z W 1 Q Y X R o P j w v S X R l b U x v Y 2 F 0 a W 9 u P j x T d G F i b G V F b n R y a W V z I C 8 + P C 9 J d G V t P j x J d G V t P j x J d G V t T G 9 j Y X R p b 2 4 + P E l 0 Z W 1 U e X B l P k Z v c m 1 1 b G E 8 L 0 l 0 Z W 1 U e X B l P j x J d G V t U G F 0 a D 5 T Z W N 0 a W 9 u M S 9 O Z X d E Z W 1 v Z 3 J h c G h p Y 3 M v R m l s d G V y Z W Q l M j B S b 3 d z P C 9 J d G V t U G F 0 a D 4 8 L 0 l 0 Z W 1 M b 2 N h d G l v b j 4 8 U 3 R h Y m x l R W 5 0 c m l l c y A v P j w v S X R l b T 4 8 S X R l b T 4 8 S X R l b U x v Y 2 F 0 a W 9 u P j x J d G V t V H l w Z T 5 G b 3 J t d W x h P C 9 J d G V t V H l w Z T 4 8 S X R l b V B h d G g + U 2 V j d G l v b j E v U m F 3 U 2 l 6 a W 5 n L 0 R p c 3 R p b m N 0 P C 9 J d G V t U G F 0 a D 4 8 L 0 l 0 Z W 1 M b 2 N h d G l v b j 4 8 U 3 R h Y m x l R W 5 0 c m l l c y A v P j w v S X R l b T 4 8 S X R l b T 4 8 S X R l b U x v Y 2 F 0 a W 9 u P j x J d G V t V H l w Z T 5 G b 3 J t d W x h P C 9 J d G V t V H l w Z T 4 8 S X R l b V B h d G g + U 2 V j d G l v b j E v T W F w R G V t b 2 d y Y X B o a W N z P C 9 J d G V t U G F 0 a D 4 8 L 0 l 0 Z W 1 M b 2 N h d G l v b j 4 8 U 3 R h Y m x l R W 5 0 c m l l c z 4 8 R W 5 0 c n k g V H l w Z T 0 i U X V l c n l J R C I g V m F s d W U 9 I n M z O D g 5 O D J i N S 0 4 O W J l L T Q 4 M j Y t O D N i Y S 0 y Z G M 0 Y W V m M G Q w Z G Q i I C 8 + P E V u d H J 5 I F R 5 c G U 9 I k Z p b G x F b m F i b G V k I i B W Y W x 1 Z T 0 i b D E i I C 8 + P E V u d H J 5 I F R 5 c G U 9 I k Z p b G x P Y m p l Y 3 R U e X B l I i B W Y W x 1 Z T 0 i c 1 R h Y m x l I i A v P j x F b n R y e S B U e X B l P S J G a W x s V G 9 E Y X R h T W 9 k Z W x F b m F i b G V k I i B W Y W x 1 Z T 0 i b D E i I C 8 + P E V u d H J 5 I F R 5 c G U 9 I k l z U H J p d m F 0 Z S I g V m F s d W U 9 I m w w 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E i I C 8 + P E V u d H J 5 I F R 5 c G U 9 I k Z p b G x D b 3 V u d C I g V m F s d W U 9 I m w z M C I g L z 4 8 R W 5 0 c n k g V H l w Z T 0 i R m l s b E V y c m 9 y Q 2 9 k Z S I g V m F s d W U 9 I n N V b m t u b 3 d u I i A v P j x F b n R y e S B U e X B l P S J G a W x s R X J y b 3 J D b 3 V u d C I g V m F s d W U 9 I m w w I i A v P j x F b n R y e S B U e X B l P S J G a W x s T G F z d F V w Z G F 0 Z W Q i I F Z h b H V l P S J k M j A y N S 0 x M C 0 y O V Q y M D o y O T o x O C 4 z N D I 5 N D g w W i I g L z 4 8 R W 5 0 c n k g V H l w Z T 0 i R m l s b E N v b H V t b l R 5 c G V z I i B W Y W x 1 Z T 0 i c 0 J n W U d C Z z 0 9 I i A v P j x F b n R y e S B U e X B l P S J G a W x s Q 2 9 s d W 1 u T m F t Z X M i I F Z h b H V l P S J z W y Z x d W 9 0 O 0 F 0 d H J p Y n V 0 Z S Z x d W 9 0 O y w m c X V v d D t W Y W x 1 Z S Z x d W 9 0 O y w m c X V v d D t O Z X d W Y W x 1 Z S Z x d W 9 0 O y w m c X V v d D t T d G F 0 d X M m c X V v d D t d I i A v P j x F b n R y e S B U e X B l P S J G a W x s U 3 R h d H V z I i B W Y W x 1 Z T 0 i c 0 N v b X B s Z X R l I i A v P j x F b n R y e S B U e X B l P S J S Z W N v d m V y e V R h c m d l d F N o Z W V 0 I i B W Y W x 1 Z T 0 i c 1 J l Z m V y Z W 5 j Z S B E Y X R h I i A v P j x F b n R y e S B U e X B l P S J S Z W N v d m V y e V R h c m d l d E N v b H V t b i I g V m F s d W U 9 I m w x O S I g L z 4 8 R W 5 0 c n k g V H l w Z T 0 i U m V j b 3 Z l c n l U Y X J n Z X R S b 3 c i I F Z h b H V l P S J s N C I g L z 4 8 R W 5 0 c n k g V H l w Z T 0 i R m l s b F R h c m d l d C I g V m F s d W U 9 I n N O b 3 J t R G V t b 2 d y Y X B o a W N z I i A v P j x F b n R y e S B U e X B l P S J G a W x s V G F y Z 2 V 0 T m F t Z U N 1 c 3 R v b W l 6 Z W Q i I F Z h b H V l P S J s M S I g L z 4 8 R W 5 0 c n k g V H l w Z T 0 i U m V s Y X R p b 2 5 z a G l w S W 5 m b 0 N v b n R h a W 5 l c i I g V m F s d W U 9 I n N 7 J n F 1 b 3 Q 7 Y 2 9 s d W 1 u Q 2 9 1 b n Q m c X V v d D s 6 N C w m c X V v d D t r Z X l D b 2 x 1 b W 5 O Y W 1 l c y Z x d W 9 0 O z p b X S w m c X V v d D t x d W V y e V J l b G F 0 a W 9 u c 2 h p c H M m c X V v d D s 6 W 1 0 s J n F 1 b 3 Q 7 Y 2 9 s d W 1 u S W R l b n R p d G l l c y Z x d W 9 0 O z p b J n F 1 b 3 Q 7 U 2 V j d G l v b j E v U m F 3 R G V t b 2 d y Y X B o a W N z L 1 V u c G l 2 b 3 R l Z C 5 7 Q X R 0 c m l i d X R l L D B 9 J n F 1 b 3 Q 7 L C Z x d W 9 0 O 1 N l Y 3 R p b 2 4 x L 1 J h d 0 R l b W 9 n c m F w a G l j c y 9 Q c m 9 w Z X I u e 1 Z h b H V l L D F 9 J n F 1 b 3 Q 7 L C Z x d W 9 0 O 1 N l Y 3 R p b 2 4 x L 0 5 l d 0 R l b W 9 n c m F w a G l j c y 9 Q c m 9 w Z X I u e 1 Z h b H V l L D F 9 J n F 1 b 3 Q 7 L C Z x d W 9 0 O 1 N l Y 3 R p b 2 4 x L 0 1 h c E R l b W 9 n c m F w a G l j c y 9 T d G F 0 d X M u e 1 N 0 Y X R 1 c y w z f S Z x d W 9 0 O 1 0 s J n F 1 b 3 Q 7 Q 2 9 s d W 1 u Q 2 9 1 b n Q m c X V v d D s 6 N C w m c X V v d D t L Z X l D b 2 x 1 b W 5 O Y W 1 l c y Z x d W 9 0 O z p b X S w m c X V v d D t D b 2 x 1 b W 5 J Z G V u d G l 0 a W V z J n F 1 b 3 Q 7 O l s m c X V v d D t T Z W N 0 a W 9 u M S 9 S Y X d E Z W 1 v Z 3 J h c G h p Y 3 M v V W 5 w a X Z v d G V k L n t B d H R y a W J 1 d G U s M H 0 m c X V v d D s s J n F 1 b 3 Q 7 U 2 V j d G l v b j E v U m F 3 R G V t b 2 d y Y X B o a W N z L 1 B y b 3 B l c i 5 7 V m F s d W U s M X 0 m c X V v d D s s J n F 1 b 3 Q 7 U 2 V j d G l v b j E v T m V 3 R G V t b 2 d y Y X B o a W N z L 1 B y b 3 B l c i 5 7 V m F s d W U s M X 0 m c X V v d D s s J n F 1 b 3 Q 7 U 2 V j d G l v b j E v T W F w R G V t b 2 d y Y X B o a W N z L 1 N 0 Y X R 1 c y 5 7 U 3 R h d H V z L D N 9 J n F 1 b 3 Q 7 X S w m c X V v d D t S Z W x h d G l v b n N o a X B J b m Z v J n F 1 b 3 Q 7 O l t d f S I g L z 4 8 L 1 N 0 Y W J s Z U V u d H J p Z X M + P C 9 J d G V t P j x J d G V t P j x J d G V t T G 9 j Y X R p b 2 4 + P E l 0 Z W 1 U e X B l P k Z v c m 1 1 b G E 8 L 0 l 0 Z W 1 U e X B l P j x J d G V t U G F 0 a D 5 T Z W N 0 a W 9 u M S 9 N Y X B E Z W 1 v Z 3 J h c G h p Y 3 M v T G V m d D w v S X R l b V B h d G g + P C 9 J d G V t T G 9 j Y X R p b 2 4 + P F N 0 Y W J s Z U V u d H J p Z X M g L z 4 8 L 0 l 0 Z W 0 + P E l 0 Z W 0 + P E l 0 Z W 1 M b 2 N h d G l v b j 4 8 S X R l b V R 5 c G U + R m 9 y b X V s Y T w v S X R l b V R 5 c G U + P E l 0 Z W 1 Q Y X R o P l N l Y 3 R p b 2 4 x L 0 1 h c E R l b W 9 n c m F w a G l j c y 9 S a W d o d D w v S X R l b V B h d G g + P C 9 J d G V t T G 9 j Y X R p b 2 4 + P F N 0 Y W J s Z U V u d H J p Z X M g L z 4 8 L 0 l 0 Z W 0 + P E l 0 Z W 0 + P E l 0 Z W 1 M b 2 N h d G l v b j 4 8 S X R l b V R 5 c G U + R m 9 y b X V s Y T w v S X R l b V R 5 c G U + P E l 0 Z W 1 Q Y X R o P l N l Y 3 R p b 2 4 x L 0 1 h c E R l b W 9 n c m F w a G l j c y 9 K b 2 l u Z W Q 8 L 0 l 0 Z W 1 Q Y X R o P j w v S X R l b U x v Y 2 F 0 a W 9 u P j x T d G F i b G V F b n R y a W V z I C 8 + P C 9 J d G V t P j x J d G V t P j x J d G V t T G 9 j Y X R p b 2 4 + P E l 0 Z W 1 U e X B l P k Z v c m 1 1 b G E 8 L 0 l 0 Z W 1 U e X B l P j x J d G V t U G F 0 a D 5 T Z W N 0 a W 9 u M S 9 N Y X B E Z W 1 v Z 3 J h c G h p Y 3 M v R X h w Y W 5 k Z W Q 8 L 0 l 0 Z W 1 Q Y X R o P j w v S X R l b U x v Y 2 F 0 a W 9 u P j x T d G F i b G V F b n R y a W V z I C 8 + P C 9 J d G V t P j x J d G V t P j x J d G V t T G 9 j Y X R p b 2 4 + P E l 0 Z W 1 U e X B l P k Z v c m 1 1 b G E 8 L 0 l 0 Z W 1 U e X B l P j x J d G V t U G F 0 a D 5 T Z W N 0 a W 9 u M S 9 N Y X B E Z W 1 v Z 3 J h c G h p Y 3 M v U 3 R h d H V z P C 9 J d G V t U G F 0 a D 4 8 L 0 l 0 Z W 1 M b 2 N h d G l v b j 4 8 U 3 R h Y m x l R W 5 0 c m l l c y A v P j w v S X R l b T 4 8 S X R l b T 4 8 S X R l b U x v Y 2 F 0 a W 9 u P j x J d G V t V H l w Z T 5 G b 3 J t d W x h P C 9 J d G V t V H l w Z T 4 8 S X R l b V B h d G g + U 2 V j d G l v b j E v T W F w R G V t b 2 d y Y X B o a W N z L 0 9 1 d H B 1 d D w v S X R l b V B h d G g + P C 9 J d G V t T G 9 j Y X R p b 2 4 + P F N 0 Y W J s Z U V u d H J p Z X M g L z 4 8 L 0 l 0 Z W 0 + P E l 0 Z W 0 + P E l 0 Z W 1 M b 2 N h d G l v b j 4 8 S X R l b V R 5 c G U + R m 9 y b X V s Y T w v S X R l b V R 5 c G U + P E l 0 Z W 1 Q Y X R o P l N l Y 3 R p b 2 4 x L 1 J h d 1 N p e m l u Z y 9 L Z W V w P C 9 J d G V t U G F 0 a D 4 8 L 0 l 0 Z W 1 M b 2 N h d G l v b j 4 8 U 3 R h Y m x l R W 5 0 c m l l c y A v P j w v S X R l b T 4 8 S X R l b T 4 8 S X R l b U x v Y 2 F 0 a W 9 u P j x J d G V t V H l w Z T 5 G b 3 J t d W x h P C 9 J d G V t V H l w Z T 4 8 S X R l b V B h d G g + U 2 V j d G l v b j E v U m F 3 U 2 l 6 a W 5 n L 0 5 v Q m x h b m t z P C 9 J d G V t U G F 0 a D 4 8 L 0 l 0 Z W 1 M b 2 N h d G l v b j 4 8 U 3 R h Y m x l R W 5 0 c m l l c y A v P j w v S X R l b T 4 8 S X R l b T 4 8 S X R l b U x v Y 2 F 0 a W 9 u P j x J d G V t V H l w Z T 5 G b 3 J t d W x h P C 9 J d G V t V H l w Z T 4 8 S X R l b V B h d G g + U 2 V j d G l v b j E v T W F w U 2 l 6 a W 5 n P C 9 J d G V t U G F 0 a D 4 8 L 0 l 0 Z W 1 M b 2 N h d G l v b j 4 8 U 3 R h Y m x l R W 5 0 c m l l c z 4 8 R W 5 0 c n k g V H l w Z T 0 i U X V l c n l J R C I g V m F s d W U 9 I n N j N T Q 1 N z c 2 N y 0 4 Y z Y y L T R k Y W Y t O D c y M i 1 l M z h j M z U w M z A x O D k 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E i I C 8 + P E V u d H J 5 I F R 5 c G U 9 I k Z p b G x D b 3 V u d C I g V m F s d W U 9 I m w x O T Q y I i A v P j x F b n R y e S B U e X B l P S J G a W x s R X J y b 3 J D b 2 R l I i B W Y W x 1 Z T 0 i c 1 V u a 2 5 v d 2 4 i I C 8 + P E V u d H J 5 I F R 5 c G U 9 I k Z p b G x F c n J v c k N v d W 5 0 I i B W Y W x 1 Z T 0 i b D A i I C 8 + P E V u d H J 5 I F R 5 c G U 9 I k Z p b G x M Y X N 0 V X B k Y X R l Z C I g V m F s d W U 9 I m Q y M D I 1 L T E w L T I 5 V D I w O j I 5 O j M 4 L j k 2 O D c 2 M D Z a I i A v P j x F b n R y e S B U e X B l P S J G a W x s Q 2 9 s d W 1 u V H l w Z X M i I F Z h b H V l P S J z Q U F B R y I g L z 4 8 R W 5 0 c n k g V H l w Z T 0 i R m l s b E N v b H V t b k 5 h b W V z I i B W Y W x 1 Z T 0 i c 1 s m c X V v d D t B d H R y a W J 1 d G U m c X V v d D s s J n F 1 b 3 Q 7 V m F s d W U g K E Z p b m F s V m 9 s d W 1 l T U w p J n F 1 b 3 Q 7 L C Z x d W 9 0 O 0 5 l d 1 Z h b H V l J n F 1 b 3 Q 7 X S I g L z 4 8 R W 5 0 c n k g V H l w Z T 0 i R m l s b F N 0 Y X R 1 c y I g V m F s d W U 9 I n N D b 2 1 w b G V 0 Z S I g L z 4 8 R W 5 0 c n k g V H l w Z T 0 i U m V s Y X R p b 2 5 z a G l w S W 5 m b 0 N v b n R h a W 5 l c i I g V m F s d W U 9 I n N 7 J n F 1 b 3 Q 7 Y 2 9 s d W 1 u Q 2 9 1 b n Q m c X V v d D s 6 M y w m c X V v d D t r Z X l D b 2 x 1 b W 5 O Y W 1 l c y Z x d W 9 0 O z p b J n F 1 b 3 Q 7 Q X R 0 c m l i d X R l J n F 1 b 3 Q 7 L C Z x d W 9 0 O 1 Z h b H V l I C h G a W 5 h b F Z v b H V t Z U 1 M K S Z x d W 9 0 O y w m c X V v d D t O Z X d W Y W x 1 Z S Z x d W 9 0 O 1 0 s J n F 1 b 3 Q 7 c X V l c n l S Z W x h d G l v b n N o a X B z J n F 1 b 3 Q 7 O l t d L C Z x d W 9 0 O 2 N v b H V t b k l k Z W 5 0 a X R p Z X M m c X V v d D s 6 W y Z x d W 9 0 O 1 N l Y 3 R p b 2 4 x L 0 1 h c F N p e m l u Z y 9 D b 2 1 i a W 5 l Z C 5 7 Q X R 0 c m l i d X R l L D J 9 J n F 1 b 3 Q 7 L C Z x d W 9 0 O 1 N l Y 3 R p b 2 4 x L 0 1 h c F N p e m l u Z y 9 D b 2 1 i a W 5 l Z C 5 7 V m F s d W U s M H 0 m c X V v d D s s J n F 1 b 3 Q 7 U 2 V j d G l v b j E v T W F w U 2 l 6 a W 5 n L 0 N v b W J p b m V k L n t O Z X d W Y W x 1 Z S w x f S Z x d W 9 0 O 1 0 s J n F 1 b 3 Q 7 Q 2 9 s d W 1 u Q 2 9 1 b n Q m c X V v d D s 6 M y w m c X V v d D t L Z X l D b 2 x 1 b W 5 O Y W 1 l c y Z x d W 9 0 O z p b J n F 1 b 3 Q 7 Q X R 0 c m l i d X R l J n F 1 b 3 Q 7 L C Z x d W 9 0 O 1 Z h b H V l I C h G a W 5 h b F Z v b H V t Z U 1 M K S Z x d W 9 0 O y w m c X V v d D t O Z X d W Y W x 1 Z S Z x d W 9 0 O 1 0 s J n F 1 b 3 Q 7 Q 2 9 s d W 1 u S W R l b n R p d G l l c y Z x d W 9 0 O z p b J n F 1 b 3 Q 7 U 2 V j d G l v b j E v T W F w U 2 l 6 a W 5 n L 0 N v b W J p b m V k L n t B d H R y a W J 1 d G U s M n 0 m c X V v d D s s J n F 1 b 3 Q 7 U 2 V j d G l v b j E v T W F w U 2 l 6 a W 5 n L 0 N v b W J p b m V k L n t W Y W x 1 Z S w w f S Z x d W 9 0 O y w m c X V v d D t T Z W N 0 a W 9 u M S 9 N Y X B T a X p p b m c v Q 2 9 t Y m l u Z W Q u e 0 5 l d 1 Z h b H V l L D F 9 J n F 1 b 3 Q 7 X S w m c X V v d D t S Z W x h d G l v b n N o a X B J b m Z v J n F 1 b 3 Q 7 O l t d f S I g L z 4 8 L 1 N 0 Y W J s Z U V u d H J p Z X M + P C 9 J d G V t P j x J d G V t P j x J d G V t T G 9 j Y X R p b 2 4 + P E l 0 Z W 1 U e X B l P k Z v c m 1 1 b G E 8 L 0 l 0 Z W 1 U e X B l P j x J d G V t U G F 0 a D 5 T Z W N 0 a W 9 u M S 9 N Y X B T a X p p b m c v U 2 9 1 c m N l P C 9 J d G V t U G F 0 a D 4 8 L 0 l 0 Z W 1 M b 2 N h d G l v b j 4 8 U 3 R h Y m x l R W 5 0 c m l l c y A v P j w v S X R l b T 4 8 S X R l b T 4 8 S X R l b U x v Y 2 F 0 a W 9 u P j x J d G V t V H l w Z T 5 G b 3 J t d W x h P C 9 J d G V t V H l w Z T 4 8 S X R l b V B h d G g + U 2 V j d G l v b j E v T W F w U 2 l 6 a W 5 n L 0 t l Z X A 8 L 0 l 0 Z W 1 Q Y X R o P j w v S X R l b U x v Y 2 F 0 a W 9 u P j x T d G F i b G V F b n R y a W V z I C 8 + P C 9 J d G V t P j x J d G V t P j x J d G V t T G 9 j Y X R p b 2 4 + P E l 0 Z W 1 U e X B l P k Z v c m 1 1 b G E 8 L 0 l 0 Z W 1 U e X B l P j x J d G V t U G F 0 a D 5 T Z W N 0 a W 9 u M S 9 N Y X B T a X p p b m c v Q 2 x l Y W 4 8 L 0 l 0 Z W 1 Q Y X R o P j w v S X R l b U x v Y 2 F 0 a W 9 u P j x T d G F i b G V F b n R y a W V z I C 8 + P C 9 J d G V t P j x J d G V t P j x J d G V t T G 9 j Y X R p b 2 4 + P E l 0 Z W 1 U e X B l P k Z v c m 1 1 b G E 8 L 0 l 0 Z W 1 U e X B l P j x J d G V t U G F 0 a D 5 T Z W N 0 a W 9 u M S 9 N Y X B T a X p p b m c v T W F w X 1 N p e m V f U 2 V s P C 9 J d G V t U G F 0 a D 4 8 L 0 l 0 Z W 1 M b 2 N h d G l v b j 4 8 U 3 R h Y m x l R W 5 0 c m l l c y A v P j w v S X R l b T 4 8 S X R l b T 4 8 S X R l b U x v Y 2 F 0 a W 9 u P j x J d G V t V H l w Z T 5 G b 3 J t d W x h P C 9 J d G V t V H l w Z T 4 8 S X R l b V B h d G g + U 2 V j d G l v b j E v T W F w U 2 l 6 a W 5 n L 0 1 h c F 9 T a X p l X 1 J l b j w v S X R l b V B h d G g + P C 9 J d G V t T G 9 j Y X R p b 2 4 + P F N 0 Y W J s Z U V u d H J p Z X M g L z 4 8 L 0 l 0 Z W 0 + P E l 0 Z W 0 + P E l 0 Z W 1 M b 2 N h d G l v b j 4 8 S X R l b V R 5 c G U + R m 9 y b X V s Y T w v S X R l b V R 5 c G U + P E l 0 Z W 1 Q Y X R o P l N l Y 3 R p b 2 4 x L 0 1 h c F N p e m l u Z y 9 N Y X B f U 2 l 6 Z V 9 G a W 5 h b D w v S X R l b V B h d G g + P C 9 J d G V t T G 9 j Y X R p b 2 4 + P F N 0 Y W J s Z U V u d H J p Z X M g L z 4 8 L 0 l 0 Z W 0 + P E l 0 Z W 0 + P E l 0 Z W 1 M b 2 N h d G l v b j 4 8 S X R l b V R 5 c G U + R m 9 y b X V s Y T w v S X R l b V R 5 c G U + P E l 0 Z W 1 Q Y X R o P l N l Y 3 R p b 2 4 x L 0 1 h c F N p e m l u Z y 9 N Y X B f V m 9 s X 1 N l b D w v S X R l b V B h d G g + P C 9 J d G V t T G 9 j Y X R p b 2 4 + P F N 0 Y W J s Z U V u d H J p Z X M g L z 4 8 L 0 l 0 Z W 0 + P E l 0 Z W 0 + P E l 0 Z W 1 M b 2 N h d G l v b j 4 8 S X R l b V R 5 c G U + R m 9 y b X V s Y T w v S X R l b V R 5 c G U + P E l 0 Z W 1 Q Y X R o P l N l Y 3 R p b 2 4 x L 0 1 h c F N p e m l u Z y 9 N Y X B f V m 9 s X 1 J l b j w v S X R l b V B h d G g + P C 9 J d G V t T G 9 j Y X R p b 2 4 + P F N 0 Y W J s Z U V u d H J p Z X M g L z 4 8 L 0 l 0 Z W 0 + P E l 0 Z W 0 + P E l 0 Z W 1 M b 2 N h d G l v b j 4 8 S X R l b V R 5 c G U + R m 9 y b X V s Y T w v S X R l b V R 5 c G U + P E l 0 Z W 1 Q Y X R o P l N l Y 3 R p b 2 4 x L 0 1 h c F N p e m l u Z y 9 N Y X B f V m 9 s X 0 5 1 b T w v S X R l b V B h d G g + P C 9 J d G V t T G 9 j Y X R p b 2 4 + P F N 0 Y W J s Z U V u d H J p Z X M g L z 4 8 L 0 l 0 Z W 0 + P E l 0 Z W 0 + P E l 0 Z W 1 M b 2 N h d G l v b j 4 8 S X R l b V R 5 c G U + R m 9 y b X V s Y T w v S X R l b V R 5 c G U + P E l 0 Z W 1 Q Y X R o P l N l Y 3 R p b 2 4 x L 0 1 h c F N p e m l u Z y 9 N Y X B f V m 9 s X 0 Z p b m F s P C 9 J d G V t U G F 0 a D 4 8 L 0 l 0 Z W 1 M b 2 N h d G l v b j 4 8 U 3 R h Y m x l R W 5 0 c m l l c y A v P j w v S X R l b T 4 8 S X R l b T 4 8 S X R l b U x v Y 2 F 0 a W 9 u P j x J d G V t V H l w Z T 5 G b 3 J t d W x h P C 9 J d G V t V H l w Z T 4 8 S X R l b V B h d G g + U 2 V j d G l v b j E v T W F w U 2 l 6 a W 5 n L 0 N v b W J p b m V k P C 9 J d G V t U G F 0 a D 4 8 L 0 l 0 Z W 1 M b 2 N h d G l v b j 4 8 U 3 R h Y m x l R W 5 0 c m l l c y A v P j w v S X R l b T 4 8 S X R l b T 4 8 S X R l b U x v Y 2 F 0 a W 9 u P j x J d G V t V H l w Z T 5 G b 3 J t d W x h P C 9 J d G V t V H l w Z T 4 8 S X R l b V B h d G g + U 2 V j d G l v b j E v T W F w U 2 l 6 a W 5 n L 0 Z p b m F s P C 9 J d G V t U G F 0 a D 4 8 L 0 l 0 Z W 1 M b 2 N h d G l v b j 4 8 U 3 R h Y m x l R W 5 0 c m l l c y A v P j w v S X R l b T 4 8 S X R l b T 4 8 S X R l b U x v Y 2 F 0 a W 9 u P j x J d G V t V H l w Z T 5 G b 3 J t d W x h P C 9 J d G V t V H l w Z T 4 8 S X R l b V B h d G g + U 2 V j d G l v b j E v T W F w U 2 l 6 a W 5 n L 0 Z p b m F s Q 2 x l Y W 4 8 L 0 l 0 Z W 1 Q Y X R o P j w v S X R l b U x v Y 2 F 0 a W 9 u P j x T d G F i b G V F b n R y a W V z I C 8 + P C 9 J d G V t P j x J d G V t P j x J d G V t T G 9 j Y X R p b 2 4 + P E l 0 Z W 1 U e X B l P k Z v c m 1 1 b G E 8 L 0 l 0 Z W 1 U e X B l P j x J d G V t U G F 0 a D 5 T Z W N 0 a W 9 u M S 9 N Y X B T a X p p b m c v R m l s d G V y Z W Q l M j B S b 3 d z P C 9 J d G V t U G F 0 a D 4 8 L 0 l 0 Z W 1 M b 2 N h d G l v b j 4 8 U 3 R h Y m x l R W 5 0 c m l l c y A v P j w v S X R l b T 4 8 S X R l b T 4 8 S X R l b U x v Y 2 F 0 a W 9 u P j x J d G V t V H l w Z T 5 G b 3 J t d W x h P C 9 J d G V t V H l w Z T 4 8 S X R l b V B h d G g + U 2 V j d G l v b j E v T W F w U 2 l 6 a W 5 n L 1 J l b m F t Z W Q l M j B D b 2 x 1 b W 5 z P C 9 J d G V t U G F 0 a D 4 8 L 0 l 0 Z W 1 M b 2 N h d G l v b j 4 8 U 3 R h Y m x l R W 5 0 c m l l c y A v P j w v S X R l b T 4 8 S X R l b T 4 8 S X R l b U x v Y 2 F 0 a W 9 u P j x J d G V t V H l w Z T 5 G b 3 J t d W x h P C 9 J d G V t V H l w Z T 4 8 S X R l b V B h d G g + U 2 V j d G l v b j E v V G V 4 d E F u Y W x 5 c 2 l z P C 9 J d G V t U G F 0 a D 4 8 L 0 l 0 Z W 1 M b 2 N h d G l v b j 4 8 U 3 R h Y m x l R W 5 0 c m l l c z 4 8 R W 5 0 c n k g V H l w Z T 0 i U X V l c n l J R C I g V m F s d W U 9 I n M 4 Y z l h Y j E 3 M y 0 4 Z j R i L T R k M z Q t O D Z j Y y 1 k N 2 R j O D Q 3 Z m U z N T Q i I C 8 + P E V u d H J 5 I F R 5 c G U 9 I k Z p b G x F b m F i b G V k I i B W Y W x 1 Z T 0 i b D A i I C 8 + P E V u d H J 5 I F R 5 c G U 9 I k Z p b G x D b 2 x 1 b W 5 U e X B l c y I g V m F s d W U 9 I n N B d 1 l H Q V E 9 P S I g L z 4 8 R W 5 0 c n k g V H l w Z T 0 i R m l s b E x h c 3 R V c G R h d G V k I i B W Y W x 1 Z T 0 i Z D I w M j U t M T E t M D N U M j M 6 M D U 6 M T k u N j k y M T g y N l o 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C I g L z 4 8 R W 5 0 c n k g V H l w Z T 0 i R m l s b G V k Q 2 9 t c G x l d G V S Z X N 1 b H R U b 1 d v c m t z a G V l d C I g V m F s d W U 9 I m w x I i A v P j x F b n R y e S B U e X B l P S J G a W x s R X J y b 3 J D b 2 R l I i B W Y W x 1 Z T 0 i c 1 V u a 2 5 v d 2 4 i I C 8 + P E V u d H J 5 I F R 5 c G U 9 I k Z p b G x F c n J v c k N v d W 5 0 I i B W Y W x 1 Z T 0 i b D A i I C 8 + P E V u d H J 5 I F R 5 c G U 9 I k F k Z G V k V G 9 E Y X R h T W 9 k Z W w i I F Z h b H V l P S J s M S I g L z 4 8 R W 5 0 c n k g V H l w Z T 0 i R m l s b E N v d W 5 0 I i B W Y W x 1 Z T 0 i b D I 0 N D I z I i A v P j x F b n R y e S B U e X B l P S J G a W x s V G 9 E Y X R h T W 9 k Z W x F b m F i b G V k I i B W Y W x 1 Z T 0 i b D E i I C 8 + P E V u d H J 5 I F R 5 c G U 9 I k Z p b G x P Y m p l Y 3 R U e X B l I i B W Y W x 1 Z T 0 i c 0 N v b m 5 l Y 3 R p b 2 5 P b m x 5 I i A v P j x F b n R y e S B U e X B l P S J G a W x s Q 2 9 s d W 1 u T m F t Z X M i I F Z h b H V l P S J z W y Z x d W 9 0 O 1 d y a X R l c k l E J n F 1 b 3 Q 7 L C Z x d W 9 0 O 1 R p d G x l J n F 1 b 3 Q 7 L C Z x d W 9 0 O 1 R l e H Q m c X V v d D s s J n F 1 b 3 Q 7 S G F z V m F s d W V N Z W 5 0 a W 9 u 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m V 2 a W V 3 c y 9 S Z X B s Y W N l Z C B F c n J v c n M u e 1 d y a X R l c k l E L D F 9 J n F 1 b 3 Q 7 L C Z x d W 9 0 O 1 N l Y 3 R p b 2 4 x L 1 J l d m l l d 3 M v V H J p b W 1 l Z C B U Z X h 0 L n t U a X R s Z S w x M 3 0 m c X V v d D s s J n F 1 b 3 Q 7 U 2 V j d G l v b j E v U m V 2 a W V 3 c y 9 U c m l t b W V k I F R l e H Q u e 1 R l e H Q s M T R 9 J n F 1 b 3 Q 7 L C Z x d W 9 0 O 1 N l Y 3 R p b 2 4 x L 1 R l e H R B b m F s e X N p c y 9 D a G F u Z 2 V k I F R 5 c G U u e 0 h h c 1 Z h b H V l T W V u d G l v b i w z f S Z x d W 9 0 O 1 0 s J n F 1 b 3 Q 7 Q 2 9 s d W 1 u Q 2 9 1 b n Q m c X V v d D s 6 N C w m c X V v d D t L Z X l D b 2 x 1 b W 5 O Y W 1 l c y Z x d W 9 0 O z p b X S w m c X V v d D t D b 2 x 1 b W 5 J Z G V u d G l 0 a W V z J n F 1 b 3 Q 7 O l s m c X V v d D t T Z W N 0 a W 9 u M S 9 S Z X Z p Z X d z L 1 J l c G x h Y 2 V k I E V y c m 9 y c y 5 7 V 3 J p d G V y S U Q s M X 0 m c X V v d D s s J n F 1 b 3 Q 7 U 2 V j d G l v b j E v U m V 2 a W V 3 c y 9 U c m l t b W V k I F R l e H Q u e 1 R p d G x l L D E z f S Z x d W 9 0 O y w m c X V v d D t T Z W N 0 a W 9 u M S 9 S Z X Z p Z X d z L 1 R y a W 1 t Z W Q g V G V 4 d C 5 7 V G V 4 d C w x N H 0 m c X V v d D s s J n F 1 b 3 Q 7 U 2 V j d G l v b j E v V G V 4 d E F u Y W x 5 c 2 l z L 0 N o Y W 5 n Z W Q g V H l w Z S 5 7 S G F z V m F s d W V N Z W 5 0 a W 9 u L D N 9 J n F 1 b 3 Q 7 X S w m c X V v d D t S Z W x h d G l v b n N o a X B J b m Z v J n F 1 b 3 Q 7 O l t d f S I g L z 4 8 L 1 N 0 Y W J s Z U V u d H J p Z X M + P C 9 J d G V t P j x J d G V t P j x J d G V t T G 9 j Y X R p b 2 4 + P E l 0 Z W 1 U e X B l P k Z v c m 1 1 b G E 8 L 0 l 0 Z W 1 U e X B l P j x J d G V t U G F 0 a D 5 T Z W N 0 a W 9 u M S 9 U Z X h 0 Q W 5 h b H l z a X M v U 2 9 1 c m N l P C 9 J d G V t U G F 0 a D 4 8 L 0 l 0 Z W 1 M b 2 N h d G l v b j 4 8 U 3 R h Y m x l R W 5 0 c m l l c y A v P j w v S X R l b T 4 8 S X R l b T 4 8 S X R l b U x v Y 2 F 0 a W 9 u P j x J d G V t V H l w Z T 5 G b 3 J t d W x h P C 9 J d G V t V H l w Z T 4 8 S X R l b V B h d G g + U 2 V j d G l v b j E v V G V 4 d E F u Y W x 5 c 2 l z L 1 J l b W 9 2 Z W Q l M j B P d G h l c i U y M E N v b H V t b n M 8 L 0 l 0 Z W 1 Q Y X R o P j w v S X R l b U x v Y 2 F 0 a W 9 u P j x T d G F i b G V F b n R y a W V z I C 8 + P C 9 J d G V t P j x J d G V t P j x J d G V t T G 9 j Y X R p b 2 4 + P E l 0 Z W 1 U e X B l P k Z v c m 1 1 b G E 8 L 0 l 0 Z W 1 U e X B l P j x J d G V t U G F 0 a D 5 T Z W N 0 a W 9 u M S 9 U Z X h 0 Q W 5 h b H l z a X M v Q W R k Z W Q l M j B D d X N 0 b 2 0 8 L 0 l 0 Z W 1 Q Y X R o P j w v S X R l b U x v Y 2 F 0 a W 9 u P j x T d G F i b G V F b n R y a W V z I C 8 + P C 9 J d G V t P j x J d G V t P j x J d G V t T G 9 j Y X R p b 2 4 + P E l 0 Z W 1 U e X B l P k Z v c m 1 1 b G E 8 L 0 l 0 Z W 1 U e X B l P j x J d G V t U G F 0 a D 5 T Z W N 0 a W 9 u M S 9 U Z X h 0 Q W 5 h b H l z a X M v Q 2 h h b m d l Z C U y M F R 5 c G U 8 L 0 l 0 Z W 1 Q Y X R o P j w v S X R l b U x v Y 2 F 0 a W 9 u P j x T d G F i b G V F b n R y a W V z I C 8 + P C 9 J d G V t P j x J d G V t P j x J d G V t T G 9 j Y X R p b 2 4 + P E l 0 Z W 1 U e X B l P k Z v c m 1 1 b G E 8 L 0 l 0 Z W 1 U e X B l P j x J d G V t U G F 0 a D 5 T Z W N 0 a W 9 u M S 9 Q c m 9 k d W N 0 c y 9 Q c m l j Z S U y M F R p Z X I 8 L 0 l 0 Z W 1 Q Y X R o P j w v S X R l b U x v Y 2 F 0 a W 9 u P j x T d G F i b G V F b n R y a W V z I C 8 + P C 9 J d G V t P j x J d G V t P j x J d G V t T G 9 j Y X R p b 2 4 + P E l 0 Z W 1 U e X B l P k Z v c m 1 1 b G E 8 L 0 l 0 Z W 1 U e X B l P j x J d G V t U G F 0 a D 5 T Z W N 0 a W 9 u M S 9 Q c m 9 k d W N 0 c y 9 S Z W 9 y Z G V y Z W Q l M j B D b 2 x 1 b W 5 z N D w v S X R l b V B h d G g + P C 9 J d G V t T G 9 j Y X R p b 2 4 + P F N 0 Y W J s Z U V u d H J p Z X M g L z 4 8 L 0 l 0 Z W 0 + P C 9 J d G V t c z 4 8 L 0 x v Y 2 F s U G F j a 2 F n Z U 1 l d G F k Y X R h R m l s Z T 4 W A A A A U E s F B g A A A A A A A A A A A A A A A A A A A A A A A C Y B A A A B A A A A 0 I y d 3 w E V 0 R G M e g D A T 8 K X 6 w E A A A D 1 2 J 4 g f y F H S 5 W E b f 3 f + h Y Y A A A A A A I A A A A A A B B m A A A A A Q A A I A A A A L v m h m d n H Q q F k n H o L V v j A R c C o F S k T G 8 8 D p Q P U Z S n g c N h A A A A A A 6 A A A A A A g A A I A A A A G w s J n W 1 V 1 O F q E Z R 2 2 G W A V 3 5 5 6 n P o W J c w W U U 7 s S b 5 q H R U A A A A H 5 r r v K 2 m f b E r q v X O n z 7 j P C J i K Z 7 B F 1 S r a F d R i k g L 5 2 + B C D O / E Q i x K V 4 9 L J D D 0 8 a a n K 5 t 6 t 9 X T o g c t e 1 t L r w v k M j Z m E M V h Q Q W 5 9 2 r 1 D K Q s R d Q A A A A E Z O 3 i G u B C f L J L W p d X s h n V 1 H b W 4 Q m 6 r + e M j g E L j 2 4 o c 7 g k 5 Z 4 J 7 6 n U s s g i R Q a h 8 q y 9 O G 6 t S U E U j E + I 1 n v Q B n R h 8 = < / D a t a M a s h u p > 
</file>

<file path=customXml/item26.xml>��< ? x m l   v e r s i o n = " 1 . 0 "   e n c o d i n g = " U T F - 1 6 " ? > < G e m i n i   x m l n s = " h t t p : / / g e m i n i / p i v o t c u s t o m i z a t i o n / T a b l e X M L _ T e x t A n a l y s i s _ a 6 5 f f 8 2 5 - 9 1 4 3 - 4 1 7 2 - a 5 d 6 - 0 3 a e 2 d 1 9 b e f 4 " > < C u s t o m C o n t e n t > < ! [ C D A T A [ < T a b l e W i d g e t G r i d S e r i a l i z a t i o n   x m l n s : x s d = " h t t p : / / w w w . w 3 . o r g / 2 0 0 1 / X M L S c h e m a "   x m l n s : x s i = " h t t p : / / w w w . w 3 . o r g / 2 0 0 1 / X M L S c h e m a - i n s t a n c e " > < C o l u m n S u g g e s t e d T y p e   / > < C o l u m n F o r m a t   / > < C o l u m n A c c u r a c y   / > < C o l u m n C u r r e n c y S y m b o l   / > < C o l u m n P o s i t i v e P a t t e r n   / > < C o l u m n N e g a t i v e P a t t e r n   / > < C o l u m n W i d t h s > < i t e m > < k e y > < s t r i n g > W r i t e r I D < / s t r i n g > < / k e y > < v a l u e > < i n t > 1 6 8 < / i n t > < / v a l u e > < / i t e m > < i t e m > < k e y > < s t r i n g > T i t l e < / s t r i n g > < / k e y > < v a l u e > < i n t > 1 1 5 < / i n t > < / v a l u e > < / i t e m > < i t e m > < k e y > < s t r i n g > T e x t < / s t r i n g > < / k e y > < v a l u e > < i n t > 1 1 6 < / i n t > < / v a l u e > < / i t e m > < i t e m > < k e y > < s t r i n g > H a s V a l u e M e n t i o n < / s t r i n g > < / k e y > < v a l u e > < i n t > 2 9 5 < / i n t > < / v a l u e > < / i t e m > < / C o l u m n W i d t h s > < C o l u m n D i s p l a y I n d e x > < i t e m > < k e y > < s t r i n g > W r i t e r I D < / s t r i n g > < / k e y > < v a l u e > < i n t > 0 < / i n t > < / v a l u e > < / i t e m > < i t e m > < k e y > < s t r i n g > T i t l e < / s t r i n g > < / k e y > < v a l u e > < i n t > 1 < / i n t > < / v a l u e > < / i t e m > < i t e m > < k e y > < s t r i n g > T e x t < / s t r i n g > < / k e y > < v a l u e > < i n t > 2 < / i n t > < / v a l u e > < / i t e m > < i t e m > < k e y > < s t r i n g > H a s V a l u e M e n t i o n < / s t r i n g > < / k e y > < v a l u e > < i n t > 3 < / 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C l i e n t W i n d o w X M L " > < C u s t o m C o n t e n t > < ! [ C D A T A [ A ] ] > < / C u s t o m C o n t e n t > < / G e m i n i > 
</file>

<file path=customXml/item28.xml>��< ? x m l   v e r s i o n = " 1 . 0 "   e n c o d i n g = " U T F - 1 6 " ? > < G e m i n i   x m l n s = " h t t p : / / g e m i n i / p i v o t c u s t o m i z a t i o n / T a b l e O r d e r " > < C u s t o m C o n t e n t > < ! [ C D A T A [ A , C a l e n d a r _ 4 1 9 e 3 c 3 e - 3 d 1 c - 4 d a 0 - 8 c d e - 1 a e 5 9 0 f a 2 3 2 d , P r o d u c t s _ f b c 7 8 2 2 b - 7 7 3 8 - 4 0 6 6 - 9 9 9 4 - d e 1 4 a 1 e a e e 4 5 , R e v i e w s   1 _ 2 f f e e e 5 3 - 0 c 9 b - 4 6 d b - b c 2 b - 1 2 2 1 e 9 e 3 3 a 5 2 , R a w D i s t i n c t _ f 2 5 0 5 7 7 c - 3 3 b 4 - 4 e 8 a - a 5 c 0 - 9 f d 7 a 1 e 1 f 0 3 0 , N e w D i s t i n c t _ 8 5 a 9 7 1 0 1 - 1 e f 7 - 4 7 0 e - 8 7 6 e - f 5 a f 0 0 2 a 4 e 3 a , M a p D e m o g r a p h i c s _ 7 5 8 7 6 f 8 6 - d e c f - 4 1 b e - 9 8 6 9 - 0 1 5 0 0 3 d 7 6 d 4 c , R a w S i z i n g _ b d 0 6 2 f 8 b - 9 a e c - 4 e b 0 - 9 d a 9 - 5 c f a 1 f c 7 a a b 7 , M a p S i z i n g _ c 1 4 4 c 7 9 2 - a b a d - 4 0 c 6 - a 7 2 6 - a c 9 2 8 6 9 7 e b 9 3 , T e x t A n a l y s i s _ a 6 5 f f 8 2 5 - 9 1 4 3 - 4 1 7 2 - a 5 d 6 - 0 3 a e 2 d 1 9 b e f 4 ] ] > < / C u s t o m C o n t e n t > < / G e m i n i > 
</file>

<file path=customXml/item2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 S e p h o r a   A n a l y s i s 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 S e p h o r a   A n a l y s i s 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 C o l u m n s \ P r o d u c t N a m e < / K e y > < / D i a g r a m O b j e c t K e y > < D i a g r a m O b j e c t K e y > < K e y > C o l u m n s \ B r a n d I D < / K e y > < / D i a g r a m O b j e c t K e y > < D i a g r a m O b j e c t K e y > < K e y > C o l u m n s \ B r a n d N a m e < / K e y > < / D i a g r a m O b j e c t K e y > < D i a g r a m O b j e c t K e y > < K e y > C o l u m n s \ M a i n C a t e g o r y < / K e y > < / D i a g r a m O b j e c t K e y > < D i a g r a m O b j e c t K e y > < K e y > C o l u m n s \ S u b C a t e g o r y < / K e y > < / D i a g r a m O b j e c t K e y > < D i a g r a m O b j e c t K e y > < K e y > C o l u m n s \ C a t e g o r y D e t a i l < / K e y > < / D i a g r a m O b j e c t K e y > < D i a g r a m O b j e c t K e y > < K e y > C o l u m n s \ S i z e < / K e y > < / D i a g r a m O b j e c t K e y > < D i a g r a m O b j e c t K e y > < K e y > C o l u m n s \ S h a d e T y p e < / K e y > < / D i a g r a m O b j e c t K e y > < D i a g r a m O b j e c t K e y > < K e y > C o l u m n s \ S h a d e N a m e < / K e y > < / D i a g r a m O b j e c t K e y > < D i a g r a m O b j e c t K e y > < K e y > C o l u m n s \ S h a d e D e s c < / K e y > < / D i a g r a m O b j e c t K e y > < D i a g r a m O b j e c t K e y > < K e y > C o l u m n s \ I n g r e d i e n t s < / K e y > < / D i a g r a m O b j e c t K e y > < D i a g r a m O b j e c t K e y > < K e y > C o l u m n s \ R e t a i l P r i c e < / K e y > < / D i a g r a m O b j e c t K e y > < D i a g r a m O b j e c t K e y > < K e y > C o l u m n s \ S a l e P r i c e < / K e y > < / D i a g r a m O b j e c t K e y > < D i a g r a m O b j e c t K e y > < K e y > C o l u m n s \ D i s c o u n t A m o u n t < / K e y > < / D i a g r a m O b j e c t K e y > < D i a g r a m O b j e c t K e y > < K e y > C o l u m n s \ M a r k e t V a l u e < / K e y > < / D i a g r a m O b j e c t K e y > < D i a g r a m O b j e c t K e y > < K e y > C o l u m n s \ P e r c e i v e d V a l u e G a p < / K e y > < / D i a g r a m O b j e c t K e y > < D i a g r a m O b j e c t K e y > < K e y > C o l u m n s \ V a r i a n t C o u n t < / K e y > < / D i a g r a m O b j e c t K e y > < D i a g r a m O b j e c t K e y > < K e y > C o l u m n s \ V a r i a n t M a x P r i c e < / K e y > < / D i a g r a m O b j e c t K e y > < D i a g r a m O b j e c t K e y > < K e y > C o l u m n s \ V a r i a n t M i n P r i c e < / K e y > < / D i a g r a m O b j e c t K e y > < D i a g r a m O b j e c t K e y > < K e y > C o l u m n s \ P r i c e R a n g e < / K e y > < / D i a g r a m O b j e c t K e y > < D i a g r a m O b j e c t K e y > < K e y > C o l u m n s \ F e a t u r e T a g s < / K e y > < / D i a g r a m O b j e c t K e y > < D i a g r a m O b j e c t K e y > < K e y > C o l u m n s \ L i m i t e d E d i t i o n < / K e y > < / D i a g r a m O b j e c t K e y > < D i a g r a m O b j e c t K e y > < K e y > C o l u m n s \ N e w < / K e y > < / D i a g r a m O b j e c t K e y > < D i a g r a m O b j e c t K e y > < K e y > C o l u m n s \ E x c l u s i v e < / K e y > < / D i a g r a m O b j e c t K e y > < D i a g r a m O b j e c t K e y > < K e y > C o l u m n s \ O n l i n e O n l y < / K e y > < / D i a g r a m O b j e c t K e y > < D i a g r a m O b j e c t K e y > < K e y > C o l u m n s \ O u t O f S t o c k < / K e y > < / D i a g r a m O b j e c t K e y > < D i a g r a m O b j e c t K e y > < K e y > C o l u m n s \ L o v e s C o u n t < / K e y > < / D i a g r a m O b j e c t K e y > < D i a g r a m O b j e c t K e y > < K e y > C o l u m n s \ R e v i e w s C o u n t < / K e y > < / D i a g r a m O b j e c t K e y > < D i a g r a m O b j e c t K e y > < K e y > C o l u m n s \ A v g R a t i n g < / 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 C o l u m n s \ B r a n d I D < / K e y > < / a : K e y > < a : V a l u e   i : t y p e = " M e a s u r e G r i d N o d e V i e w S t a t e " > < C o l u m n > 2 < / C o l u m n > < L a y e d O u t > t r u e < / L a y e d O u t > < / a : V a l u e > < / a : K e y V a l u e O f D i a g r a m O b j e c t K e y a n y T y p e z b w N T n L X > < a : K e y V a l u e O f D i a g r a m O b j e c t K e y a n y T y p e z b w N T n L X > < a : K e y > < K e y > C o l u m n s \ B r a n d N a m e < / K e y > < / a : K e y > < a : V a l u e   i : t y p e = " M e a s u r e G r i d N o d e V i e w S t a t e " > < C o l u m n > 3 < / C o l u m n > < L a y e d O u t > t r u e < / L a y e d O u t > < / a : V a l u e > < / a : K e y V a l u e O f D i a g r a m O b j e c t K e y a n y T y p e z b w N T n L X > < a : K e y V a l u e O f D i a g r a m O b j e c t K e y a n y T y p e z b w N T n L X > < a : K e y > < K e y > C o l u m n s \ M a i n C a t e g o r y < / K e y > < / a : K e y > < a : V a l u e   i : t y p e = " M e a s u r e G r i d N o d e V i e w S t a t e " > < C o l u m n > 4 < / C o l u m n > < L a y e d O u t > t r u e < / L a y e d O u t > < / a : V a l u e > < / a : K e y V a l u e O f D i a g r a m O b j e c t K e y a n y T y p e z b w N T n L X > < a : K e y V a l u e O f D i a g r a m O b j e c t K e y a n y T y p e z b w N T n L X > < a : K e y > < K e y > C o l u m n s \ S u b C a t e g o r y < / K e y > < / a : K e y > < a : V a l u e   i : t y p e = " M e a s u r e G r i d N o d e V i e w S t a t e " > < C o l u m n > 5 < / C o l u m n > < L a y e d O u t > t r u e < / L a y e d O u t > < / a : V a l u e > < / a : K e y V a l u e O f D i a g r a m O b j e c t K e y a n y T y p e z b w N T n L X > < a : K e y V a l u e O f D i a g r a m O b j e c t K e y a n y T y p e z b w N T n L X > < a : K e y > < K e y > C o l u m n s \ C a t e g o r y D e t a i l < / K e y > < / a : K e y > < a : V a l u e   i : t y p e = " M e a s u r e G r i d N o d e V i e w S t a t e " > < C o l u m n > 6 < / C o l u m n > < L a y e d O u t > t r u e < / L a y e d O u t > < / a : V a l u e > < / a : K e y V a l u e O f D i a g r a m O b j e c t K e y a n y T y p e z b w N T n L X > < a : K e y V a l u e O f D i a g r a m O b j e c t K e y a n y T y p e z b w N T n L X > < a : K e y > < K e y > C o l u m n s \ S i z e < / K e y > < / a : K e y > < a : V a l u e   i : t y p e = " M e a s u r e G r i d N o d e V i e w S t a t e " > < C o l u m n > 7 < / C o l u m n > < L a y e d O u t > t r u e < / L a y e d O u t > < / a : V a l u e > < / a : K e y V a l u e O f D i a g r a m O b j e c t K e y a n y T y p e z b w N T n L X > < a : K e y V a l u e O f D i a g r a m O b j e c t K e y a n y T y p e z b w N T n L X > < a : K e y > < K e y > C o l u m n s \ S h a d e T y p e < / K e y > < / a : K e y > < a : V a l u e   i : t y p e = " M e a s u r e G r i d N o d e V i e w S t a t e " > < C o l u m n > 8 < / C o l u m n > < L a y e d O u t > t r u e < / L a y e d O u t > < / a : V a l u e > < / a : K e y V a l u e O f D i a g r a m O b j e c t K e y a n y T y p e z b w N T n L X > < a : K e y V a l u e O f D i a g r a m O b j e c t K e y a n y T y p e z b w N T n L X > < a : K e y > < K e y > C o l u m n s \ S h a d e N a m e < / K e y > < / a : K e y > < a : V a l u e   i : t y p e = " M e a s u r e G r i d N o d e V i e w S t a t e " > < C o l u m n > 9 < / C o l u m n > < L a y e d O u t > t r u e < / L a y e d O u t > < / a : V a l u e > < / a : K e y V a l u e O f D i a g r a m O b j e c t K e y a n y T y p e z b w N T n L X > < a : K e y V a l u e O f D i a g r a m O b j e c t K e y a n y T y p e z b w N T n L X > < a : K e y > < K e y > C o l u m n s \ S h a d e D e s c < / K e y > < / a : K e y > < a : V a l u e   i : t y p e = " M e a s u r e G r i d N o d e V i e w S t a t e " > < C o l u m n > 1 0 < / C o l u m n > < L a y e d O u t > t r u e < / L a y e d O u t > < / a : V a l u e > < / a : K e y V a l u e O f D i a g r a m O b j e c t K e y a n y T y p e z b w N T n L X > < a : K e y V a l u e O f D i a g r a m O b j e c t K e y a n y T y p e z b w N T n L X > < a : K e y > < K e y > C o l u m n s \ I n g r e d i e n t s < / K e y > < / a : K e y > < a : V a l u e   i : t y p e = " M e a s u r e G r i d N o d e V i e w S t a t e " > < C o l u m n > 1 1 < / C o l u m n > < L a y e d O u t > t r u e < / L a y e d O u t > < / a : V a l u e > < / a : K e y V a l u e O f D i a g r a m O b j e c t K e y a n y T y p e z b w N T n L X > < a : K e y V a l u e O f D i a g r a m O b j e c t K e y a n y T y p e z b w N T n L X > < a : K e y > < K e y > C o l u m n s \ R e t a i l P r i c e < / K e y > < / a : K e y > < a : V a l u e   i : t y p e = " M e a s u r e G r i d N o d e V i e w S t a t e " > < C o l u m n > 1 2 < / C o l u m n > < L a y e d O u t > t r u e < / L a y e d O u t > < / a : V a l u e > < / a : K e y V a l u e O f D i a g r a m O b j e c t K e y a n y T y p e z b w N T n L X > < a : K e y V a l u e O f D i a g r a m O b j e c t K e y a n y T y p e z b w N T n L X > < a : K e y > < K e y > C o l u m n s \ S a l e P r i c e < / K e y > < / a : K e y > < a : V a l u e   i : t y p e = " M e a s u r e G r i d N o d e V i e w S t a t e " > < C o l u m n > 1 3 < / C o l u m n > < L a y e d O u t > t r u e < / L a y e d O u t > < / a : V a l u e > < / a : K e y V a l u e O f D i a g r a m O b j e c t K e y a n y T y p e z b w N T n L X > < a : K e y V a l u e O f D i a g r a m O b j e c t K e y a n y T y p e z b w N T n L X > < a : K e y > < K e y > C o l u m n s \ D i s c o u n t A m o u n t < / K e y > < / a : K e y > < a : V a l u e   i : t y p e = " M e a s u r e G r i d N o d e V i e w S t a t e " > < C o l u m n > 1 4 < / C o l u m n > < L a y e d O u t > t r u e < / L a y e d O u t > < / a : V a l u e > < / a : K e y V a l u e O f D i a g r a m O b j e c t K e y a n y T y p e z b w N T n L X > < a : K e y V a l u e O f D i a g r a m O b j e c t K e y a n y T y p e z b w N T n L X > < a : K e y > < K e y > C o l u m n s \ M a r k e t V a l u e < / K e y > < / a : K e y > < a : V a l u e   i : t y p e = " M e a s u r e G r i d N o d e V i e w S t a t e " > < C o l u m n > 1 5 < / C o l u m n > < L a y e d O u t > t r u e < / L a y e d O u t > < / a : V a l u e > < / a : K e y V a l u e O f D i a g r a m O b j e c t K e y a n y T y p e z b w N T n L X > < a : K e y V a l u e O f D i a g r a m O b j e c t K e y a n y T y p e z b w N T n L X > < a : K e y > < K e y > C o l u m n s \ P e r c e i v e d V a l u e G a p < / K e y > < / a : K e y > < a : V a l u e   i : t y p e = " M e a s u r e G r i d N o d e V i e w S t a t e " > < C o l u m n > 1 6 < / C o l u m n > < L a y e d O u t > t r u e < / L a y e d O u t > < / a : V a l u e > < / a : K e y V a l u e O f D i a g r a m O b j e c t K e y a n y T y p e z b w N T n L X > < a : K e y V a l u e O f D i a g r a m O b j e c t K e y a n y T y p e z b w N T n L X > < a : K e y > < K e y > C o l u m n s \ V a r i a n t C o u n t < / K e y > < / a : K e y > < a : V a l u e   i : t y p e = " M e a s u r e G r i d N o d e V i e w S t a t e " > < C o l u m n > 1 7 < / C o l u m n > < L a y e d O u t > t r u e < / L a y e d O u t > < / a : V a l u e > < / a : K e y V a l u e O f D i a g r a m O b j e c t K e y a n y T y p e z b w N T n L X > < a : K e y V a l u e O f D i a g r a m O b j e c t K e y a n y T y p e z b w N T n L X > < a : K e y > < K e y > C o l u m n s \ V a r i a n t M a x P r i c e < / K e y > < / a : K e y > < a : V a l u e   i : t y p e = " M e a s u r e G r i d N o d e V i e w S t a t e " > < C o l u m n > 1 8 < / C o l u m n > < L a y e d O u t > t r u e < / L a y e d O u t > < / a : V a l u e > < / a : K e y V a l u e O f D i a g r a m O b j e c t K e y a n y T y p e z b w N T n L X > < a : K e y V a l u e O f D i a g r a m O b j e c t K e y a n y T y p e z b w N T n L X > < a : K e y > < K e y > C o l u m n s \ V a r i a n t M i n P r i c e < / K e y > < / a : K e y > < a : V a l u e   i : t y p e = " M e a s u r e G r i d N o d e V i e w S t a t e " > < C o l u m n > 1 9 < / C o l u m n > < L a y e d O u t > t r u e < / L a y e d O u t > < / a : V a l u e > < / a : K e y V a l u e O f D i a g r a m O b j e c t K e y a n y T y p e z b w N T n L X > < a : K e y V a l u e O f D i a g r a m O b j e c t K e y a n y T y p e z b w N T n L X > < a : K e y > < K e y > C o l u m n s \ P r i c e R a n g e < / K e y > < / a : K e y > < a : V a l u e   i : t y p e = " M e a s u r e G r i d N o d e V i e w S t a t e " > < C o l u m n > 2 0 < / C o l u m n > < L a y e d O u t > t r u e < / L a y e d O u t > < / a : V a l u e > < / a : K e y V a l u e O f D i a g r a m O b j e c t K e y a n y T y p e z b w N T n L X > < a : K e y V a l u e O f D i a g r a m O b j e c t K e y a n y T y p e z b w N T n L X > < a : K e y > < K e y > C o l u m n s \ F e a t u r e T a g s < / K e y > < / a : K e y > < a : V a l u e   i : t y p e = " M e a s u r e G r i d N o d e V i e w S t a t e " > < C o l u m n > 2 1 < / C o l u m n > < L a y e d O u t > t r u e < / L a y e d O u t > < / a : V a l u e > < / a : K e y V a l u e O f D i a g r a m O b j e c t K e y a n y T y p e z b w N T n L X > < a : K e y V a l u e O f D i a g r a m O b j e c t K e y a n y T y p e z b w N T n L X > < a : K e y > < K e y > C o l u m n s \ L i m i t e d E d i t i o n < / K e y > < / a : K e y > < a : V a l u e   i : t y p e = " M e a s u r e G r i d N o d e V i e w S t a t e " > < C o l u m n > 2 2 < / C o l u m n > < L a y e d O u t > t r u e < / L a y e d O u t > < / a : V a l u e > < / a : K e y V a l u e O f D i a g r a m O b j e c t K e y a n y T y p e z b w N T n L X > < a : K e y V a l u e O f D i a g r a m O b j e c t K e y a n y T y p e z b w N T n L X > < a : K e y > < K e y > C o l u m n s \ N e w < / K e y > < / a : K e y > < a : V a l u e   i : t y p e = " M e a s u r e G r i d N o d e V i e w S t a t e " > < C o l u m n > 2 3 < / C o l u m n > < L a y e d O u t > t r u e < / L a y e d O u t > < / a : V a l u e > < / a : K e y V a l u e O f D i a g r a m O b j e c t K e y a n y T y p e z b w N T n L X > < a : K e y V a l u e O f D i a g r a m O b j e c t K e y a n y T y p e z b w N T n L X > < a : K e y > < K e y > C o l u m n s \ E x c l u s i v e < / K e y > < / a : K e y > < a : V a l u e   i : t y p e = " M e a s u r e G r i d N o d e V i e w S t a t e " > < C o l u m n > 2 4 < / C o l u m n > < L a y e d O u t > t r u e < / L a y e d O u t > < / a : V a l u e > < / a : K e y V a l u e O f D i a g r a m O b j e c t K e y a n y T y p e z b w N T n L X > < a : K e y V a l u e O f D i a g r a m O b j e c t K e y a n y T y p e z b w N T n L X > < a : K e y > < K e y > C o l u m n s \ O n l i n e O n l y < / K e y > < / a : K e y > < a : V a l u e   i : t y p e = " M e a s u r e G r i d N o d e V i e w S t a t e " > < C o l u m n > 2 5 < / C o l u m n > < L a y e d O u t > t r u e < / L a y e d O u t > < / a : V a l u e > < / a : K e y V a l u e O f D i a g r a m O b j e c t K e y a n y T y p e z b w N T n L X > < a : K e y V a l u e O f D i a g r a m O b j e c t K e y a n y T y p e z b w N T n L X > < a : K e y > < K e y > C o l u m n s \ O u t O f S t o c k < / K e y > < / a : K e y > < a : V a l u e   i : t y p e = " M e a s u r e G r i d N o d e V i e w S t a t e " > < C o l u m n > 2 6 < / C o l u m n > < L a y e d O u t > t r u e < / L a y e d O u t > < / a : V a l u e > < / a : K e y V a l u e O f D i a g r a m O b j e c t K e y a n y T y p e z b w N T n L X > < a : K e y V a l u e O f D i a g r a m O b j e c t K e y a n y T y p e z b w N T n L X > < a : K e y > < K e y > C o l u m n s \ L o v e s C o u n t < / K e y > < / a : K e y > < a : V a l u e   i : t y p e = " M e a s u r e G r i d N o d e V i e w S t a t e " > < C o l u m n > 2 7 < / C o l u m n > < L a y e d O u t > t r u e < / L a y e d O u t > < / a : V a l u e > < / a : K e y V a l u e O f D i a g r a m O b j e c t K e y a n y T y p e z b w N T n L X > < a : K e y V a l u e O f D i a g r a m O b j e c t K e y a n y T y p e z b w N T n L X > < a : K e y > < K e y > C o l u m n s \ R e v i e w s C o u n t < / K e y > < / a : K e y > < a : V a l u e   i : t y p e = " M e a s u r e G r i d N o d e V i e w S t a t e " > < C o l u m n > 2 8 < / C o l u m n > < L a y e d O u t > t r u e < / L a y e d O u t > < / a : V a l u e > < / a : K e y V a l u e O f D i a g r a m O b j e c t K e y a n y T y p e z b w N T n L X > < a : K e y V a l u e O f D i a g r a m O b j e c t K e y a n y T y p e z b w N T n L X > < a : K e y > < K e y > C o l u m n s \ A v g R a t i n g < / K e y > < / a : K e y > < a : V a l u e   i : t y p e = " M e a s u r e G r i d N o d e V i e w S t a t e " > < C o l u m n > 2 9 < / 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 C a l n e d a r 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 C a l n e d a r 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 4 < / F o c u s R o w > < S e l e c t i o n E n d R o w > 4 < / S e l e c t i o n E n d R o w > < 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 C o l u m n s \ P r o d u c t N a m e < / K e y > < / D i a g r a m O b j e c t K e y > < D i a g r a m O b j e c t K e y > < K e y > C o l u m n s \ B r a n d I D < / K e y > < / D i a g r a m O b j e c t K e y > < D i a g r a m O b j e c t K e y > < K e y > C o l u m n s \ B r a n d N a m e < / K e y > < / D i a g r a m O b j e c t K e y > < D i a g r a m O b j e c t K e y > < K e y > C o l u m n s \ F i r s t C a t e g o r y < / K e y > < / D i a g r a m O b j e c t K e y > < D i a g r a m O b j e c t K e y > < K e y > C o l u m n s \ S e c o n d C a t e g o r y < / K e y > < / D i a g r a m O b j e c t K e y > < D i a g r a m O b j e c t K e y > < K e y > C o l u m n s \ T h i r d C a t e g o r y < / K e y > < / D i a g r a m O b j e c t K e y > < D i a g r a m O b j e c t K e y > < K e y > C o l u m n s \ P r o d u c t S i z e < / K e y > < / D i a g r a m O b j e c t K e y > < D i a g r a m O b j e c t K e y > < K e y > C o l u m n s \ P r o d u c t T y p e < / K e y > < / D i a g r a m O b j e c t K e y > < D i a g r a m O b j e c t K e y > < K e y > C o l u m n s \ P r o d u c t V a l u e < / K e y > < / D i a g r a m O b j e c t K e y > < D i a g r a m O b j e c t K e y > < K e y > C o l u m n s \ P r o d u c t D e s c r i p t i o n < / K e y > < / D i a g r a m O b j e c t K e y > < D i a g r a m O b j e c t K e y > < K e y > C o l u m n s \ I n g r e d i e n t s < / K e y > < / D i a g r a m O b j e c t K e y > < D i a g r a m O b j e c t K e y > < K e y > C o l u m n s \ R e t a i l P r i c e < / K e y > < / D i a g r a m O b j e c t K e y > < D i a g r a m O b j e c t K e y > < K e y > C o l u m n s \ S a l e P r i c e < / K e y > < / D i a g r a m O b j e c t K e y > < D i a g r a m O b j e c t K e y > < K e y > C o l u m n s \ D i s c o u n t A m o u n t < / K e y > < / D i a g r a m O b j e c t K e y > < D i a g r a m O b j e c t K e y > < K e y > C o l u m n s \ M a r k e t V a l u e < / K e y > < / D i a g r a m O b j e c t K e y > < D i a g r a m O b j e c t K e y > < K e y > C o l u m n s \ P e r c e i v e d V a l u e G a p < / K e y > < / D i a g r a m O b j e c t K e y > < D i a g r a m O b j e c t K e y > < K e y > C o l u m n s \ V a r i a n t C o u n t < / K e y > < / D i a g r a m O b j e c t K e y > < D i a g r a m O b j e c t K e y > < K e y > C o l u m n s \ V a r i a n t M a x P r i c e < / K e y > < / D i a g r a m O b j e c t K e y > < D i a g r a m O b j e c t K e y > < K e y > C o l u m n s \ V a r i a n t M i n P r i c e < / K e y > < / D i a g r a m O b j e c t K e y > < D i a g r a m O b j e c t K e y > < K e y > C o l u m n s \ P r i c e R a n g e < / K e y > < / D i a g r a m O b j e c t K e y > < D i a g r a m O b j e c t K e y > < K e y > C o l u m n s \ F e a t u r e T a g s < / K e y > < / D i a g r a m O b j e c t K e y > < D i a g r a m O b j e c t K e y > < K e y > C o l u m n s \ L i m i t e d E d i t i o n ? < / K e y > < / D i a g r a m O b j e c t K e y > < D i a g r a m O b j e c t K e y > < K e y > C o l u m n s \ N e w ? < / K e y > < / D i a g r a m O b j e c t K e y > < D i a g r a m O b j e c t K e y > < K e y > C o l u m n s \ S e p h o r a E x c l u s i v e ? < / K e y > < / D i a g r a m O b j e c t K e y > < D i a g r a m O b j e c t K e y > < K e y > C o l u m n s \ O n l i n e O n l y ? < / K e y > < / D i a g r a m O b j e c t K e y > < D i a g r a m O b j e c t K e y > < K e y > C o l u m n s \ O u t O f S t o c k ? < / K e y > < / D i a g r a m O b j e c t K e y > < D i a g r a m O b j e c t K e y > < K e y > C o l u m n s \ L o v e s C o u n t < / K e y > < / D i a g r a m O b j e c t K e y > < D i a g r a m O b j e c t K e y > < K e y > C o l u m n s \ R e v i e w C o u n t < / K e y > < / D i a g r a m O b j e c t K e y > < D i a g r a m O b j e c t K e y > < K e y > C o l u m n s \ A v g R a t i n g < / 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 C o l u m n s \ B r a n d I D < / K e y > < / a : K e y > < a : V a l u e   i : t y p e = " M e a s u r e G r i d N o d e V i e w S t a t e " > < C o l u m n > 2 < / C o l u m n > < L a y e d O u t > t r u e < / L a y e d O u t > < / a : V a l u e > < / a : K e y V a l u e O f D i a g r a m O b j e c t K e y a n y T y p e z b w N T n L X > < a : K e y V a l u e O f D i a g r a m O b j e c t K e y a n y T y p e z b w N T n L X > < a : K e y > < K e y > C o l u m n s \ B r a n d N a m e < / K e y > < / a : K e y > < a : V a l u e   i : t y p e = " M e a s u r e G r i d N o d e V i e w S t a t e " > < C o l u m n > 3 < / C o l u m n > < L a y e d O u t > t r u e < / L a y e d O u t > < / a : V a l u e > < / a : K e y V a l u e O f D i a g r a m O b j e c t K e y a n y T y p e z b w N T n L X > < a : K e y V a l u e O f D i a g r a m O b j e c t K e y a n y T y p e z b w N T n L X > < a : K e y > < K e y > C o l u m n s \ F i r s t C a t e g o r y < / K e y > < / a : K e y > < a : V a l u e   i : t y p e = " M e a s u r e G r i d N o d e V i e w S t a t e " > < C o l u m n > 4 < / C o l u m n > < L a y e d O u t > t r u e < / L a y e d O u t > < / a : V a l u e > < / a : K e y V a l u e O f D i a g r a m O b j e c t K e y a n y T y p e z b w N T n L X > < a : K e y V a l u e O f D i a g r a m O b j e c t K e y a n y T y p e z b w N T n L X > < a : K e y > < K e y > C o l u m n s \ S e c o n d C a t e g o r y < / K e y > < / a : K e y > < a : V a l u e   i : t y p e = " M e a s u r e G r i d N o d e V i e w S t a t e " > < C o l u m n > 5 < / C o l u m n > < L a y e d O u t > t r u e < / L a y e d O u t > < / a : V a l u e > < / a : K e y V a l u e O f D i a g r a m O b j e c t K e y a n y T y p e z b w N T n L X > < a : K e y V a l u e O f D i a g r a m O b j e c t K e y a n y T y p e z b w N T n L X > < a : K e y > < K e y > C o l u m n s \ T h i r d C a t e g o r y < / K e y > < / a : K e y > < a : V a l u e   i : t y p e = " M e a s u r e G r i d N o d e V i e w S t a t e " > < C o l u m n > 6 < / C o l u m n > < L a y e d O u t > t r u e < / L a y e d O u t > < / a : V a l u e > < / a : K e y V a l u e O f D i a g r a m O b j e c t K e y a n y T y p e z b w N T n L X > < a : K e y V a l u e O f D i a g r a m O b j e c t K e y a n y T y p e z b w N T n L X > < a : K e y > < K e y > C o l u m n s \ P r o d u c t S i z e < / K e y > < / a : K e y > < a : V a l u e   i : t y p e = " M e a s u r e G r i d N o d e V i e w S t a t e " > < C o l u m n > 7 < / C o l u m n > < L a y e d O u t > t r u e < / L a y e d O u t > < / a : V a l u e > < / a : K e y V a l u e O f D i a g r a m O b j e c t K e y a n y T y p e z b w N T n L X > < a : K e y V a l u e O f D i a g r a m O b j e c t K e y a n y T y p e z b w N T n L X > < a : K e y > < K e y > C o l u m n s \ P r o d u c t T y p e < / K e y > < / a : K e y > < a : V a l u e   i : t y p e = " M e a s u r e G r i d N o d e V i e w S t a t e " > < C o l u m n > 8 < / C o l u m n > < L a y e d O u t > t r u e < / L a y e d O u t > < / a : V a l u e > < / a : K e y V a l u e O f D i a g r a m O b j e c t K e y a n y T y p e z b w N T n L X > < a : K e y V a l u e O f D i a g r a m O b j e c t K e y a n y T y p e z b w N T n L X > < a : K e y > < K e y > C o l u m n s \ P r o d u c t V a l u e < / K e y > < / a : K e y > < a : V a l u e   i : t y p e = " M e a s u r e G r i d N o d e V i e w S t a t e " > < C o l u m n > 9 < / C o l u m n > < L a y e d O u t > t r u e < / L a y e d O u t > < / a : V a l u e > < / a : K e y V a l u e O f D i a g r a m O b j e c t K e y a n y T y p e z b w N T n L X > < a : K e y V a l u e O f D i a g r a m O b j e c t K e y a n y T y p e z b w N T n L X > < a : K e y > < K e y > C o l u m n s \ P r o d u c t D e s c r i p t i o n < / K e y > < / a : K e y > < a : V a l u e   i : t y p e = " M e a s u r e G r i d N o d e V i e w S t a t e " > < C o l u m n > 1 0 < / C o l u m n > < L a y e d O u t > t r u e < / L a y e d O u t > < / a : V a l u e > < / a : K e y V a l u e O f D i a g r a m O b j e c t K e y a n y T y p e z b w N T n L X > < a : K e y V a l u e O f D i a g r a m O b j e c t K e y a n y T y p e z b w N T n L X > < a : K e y > < K e y > C o l u m n s \ I n g r e d i e n t s < / K e y > < / a : K e y > < a : V a l u e   i : t y p e = " M e a s u r e G r i d N o d e V i e w S t a t e " > < C o l u m n > 1 1 < / C o l u m n > < L a y e d O u t > t r u e < / L a y e d O u t > < / a : V a l u e > < / a : K e y V a l u e O f D i a g r a m O b j e c t K e y a n y T y p e z b w N T n L X > < a : K e y V a l u e O f D i a g r a m O b j e c t K e y a n y T y p e z b w N T n L X > < a : K e y > < K e y > C o l u m n s \ R e t a i l P r i c e < / K e y > < / a : K e y > < a : V a l u e   i : t y p e = " M e a s u r e G r i d N o d e V i e w S t a t e " > < C o l u m n > 1 2 < / C o l u m n > < L a y e d O u t > t r u e < / L a y e d O u t > < / a : V a l u e > < / a : K e y V a l u e O f D i a g r a m O b j e c t K e y a n y T y p e z b w N T n L X > < a : K e y V a l u e O f D i a g r a m O b j e c t K e y a n y T y p e z b w N T n L X > < a : K e y > < K e y > C o l u m n s \ S a l e P r i c e < / K e y > < / a : K e y > < a : V a l u e   i : t y p e = " M e a s u r e G r i d N o d e V i e w S t a t e " > < C o l u m n > 1 3 < / C o l u m n > < L a y e d O u t > t r u e < / L a y e d O u t > < / a : V a l u e > < / a : K e y V a l u e O f D i a g r a m O b j e c t K e y a n y T y p e z b w N T n L X > < a : K e y V a l u e O f D i a g r a m O b j e c t K e y a n y T y p e z b w N T n L X > < a : K e y > < K e y > C o l u m n s \ D i s c o u n t A m o u n t < / K e y > < / a : K e y > < a : V a l u e   i : t y p e = " M e a s u r e G r i d N o d e V i e w S t a t e " > < C o l u m n > 1 4 < / C o l u m n > < L a y e d O u t > t r u e < / L a y e d O u t > < / a : V a l u e > < / a : K e y V a l u e O f D i a g r a m O b j e c t K e y a n y T y p e z b w N T n L X > < a : K e y V a l u e O f D i a g r a m O b j e c t K e y a n y T y p e z b w N T n L X > < a : K e y > < K e y > C o l u m n s \ M a r k e t V a l u e < / K e y > < / a : K e y > < a : V a l u e   i : t y p e = " M e a s u r e G r i d N o d e V i e w S t a t e " > < C o l u m n > 1 5 < / C o l u m n > < L a y e d O u t > t r u e < / L a y e d O u t > < / a : V a l u e > < / a : K e y V a l u e O f D i a g r a m O b j e c t K e y a n y T y p e z b w N T n L X > < a : K e y V a l u e O f D i a g r a m O b j e c t K e y a n y T y p e z b w N T n L X > < a : K e y > < K e y > C o l u m n s \ P e r c e i v e d V a l u e G a p < / K e y > < / a : K e y > < a : V a l u e   i : t y p e = " M e a s u r e G r i d N o d e V i e w S t a t e " > < C o l u m n > 1 6 < / C o l u m n > < L a y e d O u t > t r u e < / L a y e d O u t > < / a : V a l u e > < / a : K e y V a l u e O f D i a g r a m O b j e c t K e y a n y T y p e z b w N T n L X > < a : K e y V a l u e O f D i a g r a m O b j e c t K e y a n y T y p e z b w N T n L X > < a : K e y > < K e y > C o l u m n s \ V a r i a n t C o u n t < / K e y > < / a : K e y > < a : V a l u e   i : t y p e = " M e a s u r e G r i d N o d e V i e w S t a t e " > < C o l u m n > 1 7 < / C o l u m n > < L a y e d O u t > t r u e < / L a y e d O u t > < / a : V a l u e > < / a : K e y V a l u e O f D i a g r a m O b j e c t K e y a n y T y p e z b w N T n L X > < a : K e y V a l u e O f D i a g r a m O b j e c t K e y a n y T y p e z b w N T n L X > < a : K e y > < K e y > C o l u m n s \ V a r i a n t M a x P r i c e < / K e y > < / a : K e y > < a : V a l u e   i : t y p e = " M e a s u r e G r i d N o d e V i e w S t a t e " > < C o l u m n > 1 8 < / C o l u m n > < L a y e d O u t > t r u e < / L a y e d O u t > < / a : V a l u e > < / a : K e y V a l u e O f D i a g r a m O b j e c t K e y a n y T y p e z b w N T n L X > < a : K e y V a l u e O f D i a g r a m O b j e c t K e y a n y T y p e z b w N T n L X > < a : K e y > < K e y > C o l u m n s \ V a r i a n t M i n P r i c e < / K e y > < / a : K e y > < a : V a l u e   i : t y p e = " M e a s u r e G r i d N o d e V i e w S t a t e " > < C o l u m n > 1 9 < / C o l u m n > < L a y e d O u t > t r u e < / L a y e d O u t > < / a : V a l u e > < / a : K e y V a l u e O f D i a g r a m O b j e c t K e y a n y T y p e z b w N T n L X > < a : K e y V a l u e O f D i a g r a m O b j e c t K e y a n y T y p e z b w N T n L X > < a : K e y > < K e y > C o l u m n s \ P r i c e R a n g e < / K e y > < / a : K e y > < a : V a l u e   i : t y p e = " M e a s u r e G r i d N o d e V i e w S t a t e " > < C o l u m n > 2 0 < / C o l u m n > < L a y e d O u t > t r u e < / L a y e d O u t > < / a : V a l u e > < / a : K e y V a l u e O f D i a g r a m O b j e c t K e y a n y T y p e z b w N T n L X > < a : K e y V a l u e O f D i a g r a m O b j e c t K e y a n y T y p e z b w N T n L X > < a : K e y > < K e y > C o l u m n s \ F e a t u r e T a g s < / K e y > < / a : K e y > < a : V a l u e   i : t y p e = " M e a s u r e G r i d N o d e V i e w S t a t e " > < C o l u m n > 2 1 < / C o l u m n > < L a y e d O u t > t r u e < / L a y e d O u t > < / a : V a l u e > < / a : K e y V a l u e O f D i a g r a m O b j e c t K e y a n y T y p e z b w N T n L X > < a : K e y V a l u e O f D i a g r a m O b j e c t K e y a n y T y p e z b w N T n L X > < a : K e y > < K e y > C o l u m n s \ L i m i t e d E d i t i o n ? < / K e y > < / a : K e y > < a : V a l u e   i : t y p e = " M e a s u r e G r i d N o d e V i e w S t a t e " > < C o l u m n > 2 2 < / C o l u m n > < L a y e d O u t > t r u e < / L a y e d O u t > < / a : V a l u e > < / a : K e y V a l u e O f D i a g r a m O b j e c t K e y a n y T y p e z b w N T n L X > < a : K e y V a l u e O f D i a g r a m O b j e c t K e y a n y T y p e z b w N T n L X > < a : K e y > < K e y > C o l u m n s \ N e w ? < / K e y > < / a : K e y > < a : V a l u e   i : t y p e = " M e a s u r e G r i d N o d e V i e w S t a t e " > < C o l u m n > 2 3 < / C o l u m n > < L a y e d O u t > t r u e < / L a y e d O u t > < / a : V a l u e > < / a : K e y V a l u e O f D i a g r a m O b j e c t K e y a n y T y p e z b w N T n L X > < a : K e y V a l u e O f D i a g r a m O b j e c t K e y a n y T y p e z b w N T n L X > < a : K e y > < K e y > C o l u m n s \ S e p h o r a E x c l u s i v e ? < / K e y > < / a : K e y > < a : V a l u e   i : t y p e = " M e a s u r e G r i d N o d e V i e w S t a t e " > < C o l u m n > 2 4 < / C o l u m n > < L a y e d O u t > t r u e < / L a y e d O u t > < / a : V a l u e > < / a : K e y V a l u e O f D i a g r a m O b j e c t K e y a n y T y p e z b w N T n L X > < a : K e y V a l u e O f D i a g r a m O b j e c t K e y a n y T y p e z b w N T n L X > < a : K e y > < K e y > C o l u m n s \ O n l i n e O n l y ? < / K e y > < / a : K e y > < a : V a l u e   i : t y p e = " M e a s u r e G r i d N o d e V i e w S t a t e " > < C o l u m n > 2 5 < / C o l u m n > < L a y e d O u t > t r u e < / L a y e d O u t > < / a : V a l u e > < / a : K e y V a l u e O f D i a g r a m O b j e c t K e y a n y T y p e z b w N T n L X > < a : K e y V a l u e O f D i a g r a m O b j e c t K e y a n y T y p e z b w N T n L X > < a : K e y > < K e y > C o l u m n s \ O u t O f S t o c k ? < / K e y > < / a : K e y > < a : V a l u e   i : t y p e = " M e a s u r e G r i d N o d e V i e w S t a t e " > < C o l u m n > 2 6 < / C o l u m n > < L a y e d O u t > t r u e < / L a y e d O u t > < / a : V a l u e > < / a : K e y V a l u e O f D i a g r a m O b j e c t K e y a n y T y p e z b w N T n L X > < a : K e y V a l u e O f D i a g r a m O b j e c t K e y a n y T y p e z b w N T n L X > < a : K e y > < K e y > C o l u m n s \ L o v e s C o u n t < / K e y > < / a : K e y > < a : V a l u e   i : t y p e = " M e a s u r e G r i d N o d e V i e w S t a t e " > < C o l u m n > 2 7 < / C o l u m n > < L a y e d O u t > t r u e < / L a y e d O u t > < / a : V a l u e > < / a : K e y V a l u e O f D i a g r a m O b j e c t K e y a n y T y p e z b w N T n L X > < a : K e y V a l u e O f D i a g r a m O b j e c t K e y a n y T y p e z b w N T n L X > < a : K e y > < K e y > C o l u m n s \ R e v i e w C o u n t < / K e y > < / a : K e y > < a : V a l u e   i : t y p e = " M e a s u r e G r i d N o d e V i e w S t a t e " > < C o l u m n > 2 8 < / C o l u m n > < L a y e d O u t > t r u e < / L a y e d O u t > < / a : V a l u e > < / a : K e y V a l u e O f D i a g r a m O b j e c t K e y a n y T y p e z b w N T n L X > < a : K e y V a l u e O f D i a g r a m O b j e c t K e y a n y T y p e z b w N T n L X > < a : K e y > < K e y > C o l u m n s \ A v g R a t i n g < / K e y > < / a : K e y > < a : V a l u e   i : t y p e = " M e a s u r e G r i d N o d e V i e w S t a t e " > < C o l u m n > 2 9 < / C o l u m n > < L a y e d O u t > t r u e < / L a y e d O u t > < / a : V a l u e > < / a : K e y V a l u e O f D i a g r a m O b j e c t K e y a n y T y p e z b w N T n L X > < / V i e w S t a t e s > < / D i a g r a m M a n a g e r . S e r i a l i z a b l e D i a g r a m > < D i a g r a m M a n a g e r . S e r i a l i z a b l e D i a g r a m > < A d a p t e r   i : t y p e = " M e a s u r e D i a g r a m S a n d b o x A d a p t e r " > < T a b l e N a m e > R e v i e w s 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 R e v i e w s 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 A v g R a t i n g   2 < / K e y > < / D i a g r a m O b j e c t K e y > < D i a g r a m O b j e c t K e y > < K e y > M e a s u r e s \ S u m   o f   A v g R a t i n g   2 \ T a g I n f o \ F o r m u l a < / K e y > < / D i a g r a m O b j e c t K e y > < D i a g r a m O b j e c t K e y > < K e y > M e a s u r e s \ S u m   o f   A v g R a t i n g   2 \ T a g I n f o \ V a l u e < / K e y > < / D i a g r a m O b j e c t K e y > < D i a g r a m O b j e c t K e y > < K e y > M e a s u r e s \ S u m   o f   P o s R e v i e w C o u n t < / K e y > < / D i a g r a m O b j e c t K e y > < D i a g r a m O b j e c t K e y > < K e y > M e a s u r e s \ S u m   o f   P o s R e v i e w C o u n t \ T a g I n f o \ F o r m u l a < / K e y > < / D i a g r a m O b j e c t K e y > < D i a g r a m O b j e c t K e y > < K e y > M e a s u r e s \ S u m   o f   P o s R e v i e w C o u n t \ T a g I n f o \ V a l u e < / K e y > < / D i a g r a m O b j e c t K e y > < D i a g r a m O b j e c t K e y > < K e y > M e a s u r e s \ S u m   o f   N e g R e v i e w C o u n t < / K e y > < / D i a g r a m O b j e c t K e y > < D i a g r a m O b j e c t K e y > < K e y > M e a s u r e s \ S u m   o f   N e g R e v i e w C o u n t \ T a g I n f o \ F o r m u l a < / K e y > < / D i a g r a m O b j e c t K e y > < D i a g r a m O b j e c t K e y > < K e y > M e a s u r e s \ S u m   o f   N e g R e v i e w C o u n t \ T a g I n f o \ V a l u e < / K e y > < / D i a g r a m O b j e c t K e y > < D i a g r a m O b j e c t K e y > < K e y > C o l u m n s \ P r o d u c t I D < / K e y > < / D i a g r a m O b j e c t K e y > < D i a g r a m O b j e c t K e y > < K e y > C o l u m n s \ P r o d u c t N a m e < / K e y > < / D i a g r a m O b j e c t K e y > < D i a g r a m O b j e c t K e y > < K e y > C o l u m n s \ B r a n d N a m e < / K e y > < / D i a g r a m O b j e c t K e y > < D i a g r a m O b j e c t K e y > < K e y > C o l u m n s \ R e t a i l P r i c e < / K e y > < / D i a g r a m O b j e c t K e y > < D i a g r a m O b j e c t K e y > < K e y > C o l u m n s \ R e v i e w C o u n t < / K e y > < / D i a g r a m O b j e c t K e y > < D i a g r a m O b j e c t K e y > < K e y > C o l u m n s \ A v g R a t i n g < / K e y > < / D i a g r a m O b j e c t K e y > < D i a g r a m O b j e c t K e y > < K e y > C o l u m n s \ I s R e c o m m e n d e d ? < / K e y > < / D i a g r a m O b j e c t K e y > < D i a g r a m O b j e c t K e y > < K e y > C o l u m n s \ I s H e l p f u l ? < / K e y > < / D i a g r a m O b j e c t K e y > < D i a g r a m O b j e c t K e y > < K e y > C o l u m n s \ F e e d b a c k C o u n t < / K e y > < / D i a g r a m O b j e c t K e y > < D i a g r a m O b j e c t K e y > < K e y > C o l u m n s \ N e g R e v i e w C o u n t < / K e y > < / D i a g r a m O b j e c t K e y > < D i a g r a m O b j e c t K e y > < K e y > C o l u m n s \ P o s R e v i e w C o u n t < / K e y > < / D i a g r a m O b j e c t K e y > < D i a g r a m O b j e c t K e y > < K e y > C o l u m n s \ S u b m i s s i o n T i m e < / K e y > < / D i a g r a m O b j e c t K e y > < D i a g r a m O b j e c t K e y > < K e y > C o l u m n s \ W r i t e r I D < / K e y > < / D i a g r a m O b j e c t K e y > < D i a g r a m O b j e c t K e y > < K e y > C o l u m n s \ T i t l e < / K e y > < / D i a g r a m O b j e c t K e y > < D i a g r a m O b j e c t K e y > < K e y > C o l u m n s \ T e x t < / K e y > < / D i a g r a m O b j e c t K e y > < D i a g r a m O b j e c t K e y > < K e y > C o l u m n s \ S k i n T y p e < / K e y > < / D i a g r a m O b j e c t K e y > < D i a g r a m O b j e c t K e y > < K e y > C o l u m n s \ S k i n T o n e < / K e y > < / D i a g r a m O b j e c t K e y > < D i a g r a m O b j e c t K e y > < K e y > C o l u m n s \ H a i r C o l o r < / K e y > < / D i a g r a m O b j e c t K e y > < D i a g r a m O b j e c t K e y > < K e y > C o l u m n s \ E y e C o l o r < / K e y > < / D i a g r a m O b j e c t K e y > < D i a g r a m O b j e c t K e y > < K e y > L i n k s \ & l t ; C o l u m n s \ S u m   o f   A v g R a t i n g   2 & g t ; - & l t ; M e a s u r e s \ A v g R a t i n g & g t ; < / K e y > < / D i a g r a m O b j e c t K e y > < D i a g r a m O b j e c t K e y > < K e y > L i n k s \ & l t ; C o l u m n s \ S u m   o f   A v g R a t i n g   2 & g t ; - & l t ; M e a s u r e s \ A v g R a t i n g & g t ; \ C O L U M N < / K e y > < / D i a g r a m O b j e c t K e y > < D i a g r a m O b j e c t K e y > < K e y > L i n k s \ & l t ; C o l u m n s \ S u m   o f   A v g R a t i n g   2 & g t ; - & l t ; M e a s u r e s \ A v g R a t i n g & g t ; \ M E A S U R E < / K e y > < / D i a g r a m O b j e c t K e y > < D i a g r a m O b j e c t K e y > < K e y > L i n k s \ & l t ; C o l u m n s \ S u m   o f   P o s R e v i e w C o u n t & g t ; - & l t ; M e a s u r e s \ P o s R e v i e w C o u n t & g t ; < / K e y > < / D i a g r a m O b j e c t K e y > < D i a g r a m O b j e c t K e y > < K e y > L i n k s \ & l t ; C o l u m n s \ S u m   o f   P o s R e v i e w C o u n t & g t ; - & l t ; M e a s u r e s \ P o s R e v i e w C o u n t & g t ; \ C O L U M N < / K e y > < / D i a g r a m O b j e c t K e y > < D i a g r a m O b j e c t K e y > < K e y > L i n k s \ & l t ; C o l u m n s \ S u m   o f   P o s R e v i e w C o u n t & g t ; - & l t ; M e a s u r e s \ P o s R e v i e w C o u n t & g t ; \ M E A S U R E < / K e y > < / D i a g r a m O b j e c t K e y > < D i a g r a m O b j e c t K e y > < K e y > L i n k s \ & l t ; C o l u m n s \ S u m   o f   N e g R e v i e w C o u n t & g t ; - & l t ; M e a s u r e s \ N e g R e v i e w C o u n t & g t ; < / K e y > < / D i a g r a m O b j e c t K e y > < D i a g r a m O b j e c t K e y > < K e y > L i n k s \ & l t ; C o l u m n s \ S u m   o f   N e g R e v i e w C o u n t & g t ; - & l t ; M e a s u r e s \ N e g R e v i e w C o u n t & g t ; \ C O L U M N < / K e y > < / D i a g r a m O b j e c t K e y > < D i a g r a m O b j e c t K e y > < K e y > L i n k s \ & l t ; C o l u m n s \ S u m   o f   N e g R e v i e w C o u n t & g t ; - & l t ; M e a s u r e s \ N e g R e v i e w C o u n t & g t ; \ M E A S U R E 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 A v g R a t i n g   2 < / K e y > < / a : K e y > < a : V a l u e   i : t y p e = " M e a s u r e G r i d N o d e V i e w S t a t e " > < C o l u m n > 5 < / C o l u m n > < L a y e d O u t > t r u e < / L a y e d O u t > < W a s U I I n v i s i b l e > t r u e < / W a s U I I n v i s i b l e > < / a : V a l u e > < / a : K e y V a l u e O f D i a g r a m O b j e c t K e y a n y T y p e z b w N T n L X > < a : K e y V a l u e O f D i a g r a m O b j e c t K e y a n y T y p e z b w N T n L X > < a : K e y > < K e y > M e a s u r e s \ S u m   o f   A v g R a t i n g   2 \ T a g I n f o \ F o r m u l a < / K e y > < / a : K e y > < a : V a l u e   i : t y p e = " M e a s u r e G r i d V i e w S t a t e I D i a g r a m T a g A d d i t i o n a l I n f o " / > < / a : K e y V a l u e O f D i a g r a m O b j e c t K e y a n y T y p e z b w N T n L X > < a : K e y V a l u e O f D i a g r a m O b j e c t K e y a n y T y p e z b w N T n L X > < a : K e y > < K e y > M e a s u r e s \ S u m   o f   A v g R a t i n g   2 \ T a g I n f o \ V a l u e < / K e y > < / a : K e y > < a : V a l u e   i : t y p e = " M e a s u r e G r i d V i e w S t a t e I D i a g r a m T a g A d d i t i o n a l I n f o " / > < / a : K e y V a l u e O f D i a g r a m O b j e c t K e y a n y T y p e z b w N T n L X > < a : K e y V a l u e O f D i a g r a m O b j e c t K e y a n y T y p e z b w N T n L X > < a : K e y > < K e y > M e a s u r e s \ S u m   o f   P o s R e v i e w C o u n t < / K e y > < / a : K e y > < a : V a l u e   i : t y p e = " M e a s u r e G r i d N o d e V i e w S t a t e " > < C o l u m n > 8 < / C o l u m n > < L a y e d O u t > t r u e < / L a y e d O u t > < W a s U I I n v i s i b l e > t r u e < / W a s U I I n v i s i b l e > < / a : V a l u e > < / a : K e y V a l u e O f D i a g r a m O b j e c t K e y a n y T y p e z b w N T n L X > < a : K e y V a l u e O f D i a g r a m O b j e c t K e y a n y T y p e z b w N T n L X > < a : K e y > < K e y > M e a s u r e s \ S u m   o f   P o s R e v i e w C o u n t \ T a g I n f o \ F o r m u l a < / K e y > < / a : K e y > < a : V a l u e   i : t y p e = " M e a s u r e G r i d V i e w S t a t e I D i a g r a m T a g A d d i t i o n a l I n f o " / > < / a : K e y V a l u e O f D i a g r a m O b j e c t K e y a n y T y p e z b w N T n L X > < a : K e y V a l u e O f D i a g r a m O b j e c t K e y a n y T y p e z b w N T n L X > < a : K e y > < K e y > M e a s u r e s \ S u m   o f   P o s R e v i e w C o u n t \ T a g I n f o \ V a l u e < / K e y > < / a : K e y > < a : V a l u e   i : t y p e = " M e a s u r e G r i d V i e w S t a t e I D i a g r a m T a g A d d i t i o n a l I n f o " / > < / a : K e y V a l u e O f D i a g r a m O b j e c t K e y a n y T y p e z b w N T n L X > < a : K e y V a l u e O f D i a g r a m O b j e c t K e y a n y T y p e z b w N T n L X > < a : K e y > < K e y > M e a s u r e s \ S u m   o f   N e g R e v i e w C o u n t < / K e y > < / a : K e y > < a : V a l u e   i : t y p e = " M e a s u r e G r i d N o d e V i e w S t a t e " > < C o l u m n > 7 < / C o l u m n > < L a y e d O u t > t r u e < / L a y e d O u t > < W a s U I I n v i s i b l e > t r u e < / W a s U I I n v i s i b l e > < / a : V a l u e > < / a : K e y V a l u e O f D i a g r a m O b j e c t K e y a n y T y p e z b w N T n L X > < a : K e y V a l u e O f D i a g r a m O b j e c t K e y a n y T y p e z b w N T n L X > < a : K e y > < K e y > M e a s u r e s \ S u m   o f   N e g R e v i e w C o u n t \ T a g I n f o \ F o r m u l a < / K e y > < / a : K e y > < a : V a l u e   i : t y p e = " M e a s u r e G r i d V i e w S t a t e I D i a g r a m T a g A d d i t i o n a l I n f o " / > < / a : K e y V a l u e O f D i a g r a m O b j e c t K e y a n y T y p e z b w N T n L X > < a : K e y V a l u e O f D i a g r a m O b j e c t K e y a n y T y p e z b w N T n L X > < a : K e y > < K e y > M e a s u r e s \ S u m   o f   N e g R e v i e w C o u n t \ T a g I n f o \ V a l u e 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 C o l u m n s \ B r a n d N a m e < / K e y > < / a : K e y > < a : V a l u e   i : t y p e = " M e a s u r e G r i d N o d e V i e w S t a t e " > < C o l u m n > 2 < / C o l u m n > < L a y e d O u t > t r u e < / L a y e d O u t > < / a : V a l u e > < / a : K e y V a l u e O f D i a g r a m O b j e c t K e y a n y T y p e z b w N T n L X > < a : K e y V a l u e O f D i a g r a m O b j e c t K e y a n y T y p e z b w N T n L X > < a : K e y > < K e y > C o l u m n s \ R e t a i l P r i c e < / K e y > < / a : K e y > < a : V a l u e   i : t y p e = " M e a s u r e G r i d N o d e V i e w S t a t e " > < C o l u m n > 3 < / C o l u m n > < L a y e d O u t > t r u e < / L a y e d O u t > < / a : V a l u e > < / a : K e y V a l u e O f D i a g r a m O b j e c t K e y a n y T y p e z b w N T n L X > < a : K e y V a l u e O f D i a g r a m O b j e c t K e y a n y T y p e z b w N T n L X > < a : K e y > < K e y > C o l u m n s \ R e v i e w C o u n t < / K e y > < / a : K e y > < a : V a l u e   i : t y p e = " M e a s u r e G r i d N o d e V i e w S t a t e " > < C o l u m n > 4 < / C o l u m n > < L a y e d O u t > t r u e < / L a y e d O u t > < / a : V a l u e > < / a : K e y V a l u e O f D i a g r a m O b j e c t K e y a n y T y p e z b w N T n L X > < a : K e y V a l u e O f D i a g r a m O b j e c t K e y a n y T y p e z b w N T n L X > < a : K e y > < K e y > C o l u m n s \ A v g R a t i n g < / K e y > < / a : K e y > < a : V a l u e   i : t y p e = " M e a s u r e G r i d N o d e V i e w S t a t e " > < C o l u m n > 5 < / C o l u m n > < L a y e d O u t > t r u e < / L a y e d O u t > < / a : V a l u e > < / a : K e y V a l u e O f D i a g r a m O b j e c t K e y a n y T y p e z b w N T n L X > < a : K e y V a l u e O f D i a g r a m O b j e c t K e y a n y T y p e z b w N T n L X > < a : K e y > < K e y > C o l u m n s \ I s R e c o m m e n d e d ? < / K e y > < / a : K e y > < a : V a l u e   i : t y p e = " M e a s u r e G r i d N o d e V i e w S t a t e " > < C o l u m n > 1 7 < / C o l u m n > < L a y e d O u t > t r u e < / L a y e d O u t > < / a : V a l u e > < / a : K e y V a l u e O f D i a g r a m O b j e c t K e y a n y T y p e z b w N T n L X > < a : K e y V a l u e O f D i a g r a m O b j e c t K e y a n y T y p e z b w N T n L X > < a : K e y > < K e y > C o l u m n s \ I s H e l p f u l ? < / K e y > < / a : K e y > < a : V a l u e   i : t y p e = " M e a s u r e G r i d N o d e V i e w S t a t e " > < C o l u m n > 1 8 < / C o l u m n > < L a y e d O u t > t r u e < / L a y e d O u t > < / a : V a l u e > < / a : K e y V a l u e O f D i a g r a m O b j e c t K e y a n y T y p e z b w N T n L X > < a : K e y V a l u e O f D i a g r a m O b j e c t K e y a n y T y p e z b w N T n L X > < a : K e y > < K e y > C o l u m n s \ F e e d b a c k C o u n t < / K e y > < / a : K e y > < a : V a l u e   i : t y p e = " M e a s u r e G r i d N o d e V i e w S t a t e " > < C o l u m n > 6 < / C o l u m n > < L a y e d O u t > t r u e < / L a y e d O u t > < / a : V a l u e > < / a : K e y V a l u e O f D i a g r a m O b j e c t K e y a n y T y p e z b w N T n L X > < a : K e y V a l u e O f D i a g r a m O b j e c t K e y a n y T y p e z b w N T n L X > < a : K e y > < K e y > C o l u m n s \ N e g R e v i e w C o u n t < / K e y > < / a : K e y > < a : V a l u e   i : t y p e = " M e a s u r e G r i d N o d e V i e w S t a t e " > < C o l u m n > 7 < / C o l u m n > < L a y e d O u t > t r u e < / L a y e d O u t > < / a : V a l u e > < / a : K e y V a l u e O f D i a g r a m O b j e c t K e y a n y T y p e z b w N T n L X > < a : K e y V a l u e O f D i a g r a m O b j e c t K e y a n y T y p e z b w N T n L X > < a : K e y > < K e y > C o l u m n s \ P o s R e v i e w C o u n t < / K e y > < / a : K e y > < a : V a l u e   i : t y p e = " M e a s u r e G r i d N o d e V i e w S t a t e " > < C o l u m n > 8 < / C o l u m n > < L a y e d O u t > t r u e < / L a y e d O u t > < / a : V a l u e > < / a : K e y V a l u e O f D i a g r a m O b j e c t K e y a n y T y p e z b w N T n L X > < a : K e y V a l u e O f D i a g r a m O b j e c t K e y a n y T y p e z b w N T n L X > < a : K e y > < K e y > C o l u m n s \ S u b m i s s i o n T i m e < / K e y > < / a : K e y > < a : V a l u e   i : t y p e = " M e a s u r e G r i d N o d e V i e w S t a t e " > < C o l u m n > 9 < / C o l u m n > < L a y e d O u t > t r u e < / L a y e d O u t > < / a : V a l u e > < / a : K e y V a l u e O f D i a g r a m O b j e c t K e y a n y T y p e z b w N T n L X > < a : K e y V a l u e O f D i a g r a m O b j e c t K e y a n y T y p e z b w N T n L X > < a : K e y > < K e y > C o l u m n s \ W r i t e r I D < / K e y > < / a : K e y > < a : V a l u e   i : t y p e = " M e a s u r e G r i d N o d e V i e w S t a t e " > < C o l u m n > 1 0 < / C o l u m n > < L a y e d O u t > t r u e < / L a y e d O u t > < / a : V a l u e > < / a : K e y V a l u e O f D i a g r a m O b j e c t K e y a n y T y p e z b w N T n L X > < a : K e y V a l u e O f D i a g r a m O b j e c t K e y a n y T y p e z b w N T n L X > < a : K e y > < K e y > C o l u m n s \ T i t l e < / K e y > < / a : K e y > < a : V a l u e   i : t y p e = " M e a s u r e G r i d N o d e V i e w S t a t e " > < C o l u m n > 1 1 < / C o l u m n > < L a y e d O u t > t r u e < / L a y e d O u t > < / a : V a l u e > < / a : K e y V a l u e O f D i a g r a m O b j e c t K e y a n y T y p e z b w N T n L X > < a : K e y V a l u e O f D i a g r a m O b j e c t K e y a n y T y p e z b w N T n L X > < a : K e y > < K e y > C o l u m n s \ T e x t < / K e y > < / a : K e y > < a : V a l u e   i : t y p e = " M e a s u r e G r i d N o d e V i e w S t a t e " > < C o l u m n > 1 2 < / C o l u m n > < L a y e d O u t > t r u e < / L a y e d O u t > < / a : V a l u e > < / a : K e y V a l u e O f D i a g r a m O b j e c t K e y a n y T y p e z b w N T n L X > < a : K e y V a l u e O f D i a g r a m O b j e c t K e y a n y T y p e z b w N T n L X > < a : K e y > < K e y > C o l u m n s \ S k i n T y p e < / K e y > < / a : K e y > < a : V a l u e   i : t y p e = " M e a s u r e G r i d N o d e V i e w S t a t e " > < C o l u m n > 1 3 < / C o l u m n > < L a y e d O u t > t r u e < / L a y e d O u t > < / a : V a l u e > < / a : K e y V a l u e O f D i a g r a m O b j e c t K e y a n y T y p e z b w N T n L X > < a : K e y V a l u e O f D i a g r a m O b j e c t K e y a n y T y p e z b w N T n L X > < a : K e y > < K e y > C o l u m n s \ S k i n T o n e < / K e y > < / a : K e y > < a : V a l u e   i : t y p e = " M e a s u r e G r i d N o d e V i e w S t a t e " > < C o l u m n > 1 4 < / C o l u m n > < L a y e d O u t > t r u e < / L a y e d O u t > < / a : V a l u e > < / a : K e y V a l u e O f D i a g r a m O b j e c t K e y a n y T y p e z b w N T n L X > < a : K e y V a l u e O f D i a g r a m O b j e c t K e y a n y T y p e z b w N T n L X > < a : K e y > < K e y > C o l u m n s \ H a i r C o l o r < / K e y > < / a : K e y > < a : V a l u e   i : t y p e = " M e a s u r e G r i d N o d e V i e w S t a t e " > < C o l u m n > 1 5 < / C o l u m n > < L a y e d O u t > t r u e < / L a y e d O u t > < / a : V a l u e > < / a : K e y V a l u e O f D i a g r a m O b j e c t K e y a n y T y p e z b w N T n L X > < a : K e y V a l u e O f D i a g r a m O b j e c t K e y a n y T y p e z b w N T n L X > < a : K e y > < K e y > C o l u m n s \ E y e C o l o r < / K e y > < / a : K e y > < a : V a l u e   i : t y p e = " M e a s u r e G r i d N o d e V i e w S t a t e " > < C o l u m n > 1 6 < / C o l u m n > < L a y e d O u t > t r u e < / L a y e d O u t > < / a : V a l u e > < / a : K e y V a l u e O f D i a g r a m O b j e c t K e y a n y T y p e z b w N T n L X > < a : K e y V a l u e O f D i a g r a m O b j e c t K e y a n y T y p e z b w N T n L X > < a : K e y > < K e y > L i n k s \ & l t ; C o l u m n s \ S u m   o f   A v g R a t i n g   2 & g t ; - & l t ; M e a s u r e s \ A v g R a t i n g & g t ; < / K e y > < / a : K e y > < a : V a l u e   i : t y p e = " M e a s u r e G r i d V i e w S t a t e I D i a g r a m L i n k " / > < / a : K e y V a l u e O f D i a g r a m O b j e c t K e y a n y T y p e z b w N T n L X > < a : K e y V a l u e O f D i a g r a m O b j e c t K e y a n y T y p e z b w N T n L X > < a : K e y > < K e y > L i n k s \ & l t ; C o l u m n s \ S u m   o f   A v g R a t i n g   2 & g t ; - & l t ; M e a s u r e s \ A v g R a t i n g & g t ; \ C O L U M N < / K e y > < / a : K e y > < a : V a l u e   i : t y p e = " M e a s u r e G r i d V i e w S t a t e I D i a g r a m L i n k E n d p o i n t " / > < / a : K e y V a l u e O f D i a g r a m O b j e c t K e y a n y T y p e z b w N T n L X > < a : K e y V a l u e O f D i a g r a m O b j e c t K e y a n y T y p e z b w N T n L X > < a : K e y > < K e y > L i n k s \ & l t ; C o l u m n s \ S u m   o f   A v g R a t i n g   2 & g t ; - & l t ; M e a s u r e s \ A v g R a t i n g & g t ; \ M E A S U R E < / K e y > < / a : K e y > < a : V a l u e   i : t y p e = " M e a s u r e G r i d V i e w S t a t e I D i a g r a m L i n k E n d p o i n t " / > < / a : K e y V a l u e O f D i a g r a m O b j e c t K e y a n y T y p e z b w N T n L X > < a : K e y V a l u e O f D i a g r a m O b j e c t K e y a n y T y p e z b w N T n L X > < a : K e y > < K e y > L i n k s \ & l t ; C o l u m n s \ S u m   o f   P o s R e v i e w C o u n t & g t ; - & l t ; M e a s u r e s \ P o s R e v i e w C o u n t & g t ; < / K e y > < / a : K e y > < a : V a l u e   i : t y p e = " M e a s u r e G r i d V i e w S t a t e I D i a g r a m L i n k " / > < / a : K e y V a l u e O f D i a g r a m O b j e c t K e y a n y T y p e z b w N T n L X > < a : K e y V a l u e O f D i a g r a m O b j e c t K e y a n y T y p e z b w N T n L X > < a : K e y > < K e y > L i n k s \ & l t ; C o l u m n s \ S u m   o f   P o s R e v i e w C o u n t & g t ; - & l t ; M e a s u r e s \ P o s R e v i e w C o u n t & g t ; \ C O L U M N < / K e y > < / a : K e y > < a : V a l u e   i : t y p e = " M e a s u r e G r i d V i e w S t a t e I D i a g r a m L i n k E n d p o i n t " / > < / a : K e y V a l u e O f D i a g r a m O b j e c t K e y a n y T y p e z b w N T n L X > < a : K e y V a l u e O f D i a g r a m O b j e c t K e y a n y T y p e z b w N T n L X > < a : K e y > < K e y > L i n k s \ & l t ; C o l u m n s \ S u m   o f   P o s R e v i e w C o u n t & g t ; - & l t ; M e a s u r e s \ P o s R e v i e w C o u n t & g t ; \ M E A S U R E < / K e y > < / a : K e y > < a : V a l u e   i : t y p e = " M e a s u r e G r i d V i e w S t a t e I D i a g r a m L i n k E n d p o i n t " / > < / a : K e y V a l u e O f D i a g r a m O b j e c t K e y a n y T y p e z b w N T n L X > < a : K e y V a l u e O f D i a g r a m O b j e c t K e y a n y T y p e z b w N T n L X > < a : K e y > < K e y > L i n k s \ & l t ; C o l u m n s \ S u m   o f   N e g R e v i e w C o u n t & g t ; - & l t ; M e a s u r e s \ N e g R e v i e w C o u n t & g t ; < / K e y > < / a : K e y > < a : V a l u e   i : t y p e = " M e a s u r e G r i d V i e w S t a t e I D i a g r a m L i n k " / > < / a : K e y V a l u e O f D i a g r a m O b j e c t K e y a n y T y p e z b w N T n L X > < a : K e y V a l u e O f D i a g r a m O b j e c t K e y a n y T y p e z b w N T n L X > < a : K e y > < K e y > L i n k s \ & l t ; C o l u m n s \ S u m   o f   N e g R e v i e w C o u n t & g t ; - & l t ; M e a s u r e s \ N e g R e v i e w C o u n t & g t ; \ C O L U M N < / K e y > < / a : K e y > < a : V a l u e   i : t y p e = " M e a s u r e G r i d V i e w S t a t e I D i a g r a m L i n k E n d p o i n t " / > < / a : K e y V a l u e O f D i a g r a m O b j e c t K e y a n y T y p e z b w N T n L X > < a : K e y V a l u e O f D i a g r a m O b j e c t K e y a n y T y p e z b w N T n L X > < a : K e y > < K e y > L i n k s \ & l t ; C o l u m n s \ S u m   o f   N e g R e v i e w C o u n t & g t ; - & l t ; M e a s u r e s \ N e g R e v i e w C o u n t & g t ; \ M E A S U R E 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 T a g s \ T a b l e s \ & l t ; T a b l e s \ C a l e n d a r & g t ; < / K e y > < / D i a g r a m O b j e c t K e y > < D i a g r a m O b j e c t K e y > < K e y > D y n a m i c   T a g s \ T a b l e s \ & l t ; T a b l e s \ P r o d u c t s & g t ; < / K e y > < / D i a g r a m O b j e c t K e y > < D i a g r a m O b j e c t K e y > < K e y > D y n a m i c   T a g s \ T a b l e s \ & l t ; T a b l e s \ R e v i e w s   1 & g t ; < / K e y > < / D i a g r a m O b j e c t K e y > < D i a g r a m O b j e c t K e y > < K e y > T a b l e s \ _ M e a s u r e s < / K e y > < / D i a g r a m O b j e c t K e y > < D i a g r a m O b j e c t K e y > < K e y > T a b l e s \ _ M e a s u r e s \ C o l u m n s \ P r o d u c t s   ( p r i c e ,   b r a n d ,   c a t e g o r y ) < / K e y > < / D i a g r a m O b j e c t K e y > < D i a g r a m O b j e c t K e y > < K e y > T a b l e s \ _ M e a s u r e s \ C o l u m n s \ R e v i e w s   ( r a t i n g s ,   c o u n t s ,   t e x t ,   l e n g t h ) < / K e y > < / D i a g r a m O b j e c t K e y > < D i a g r a m O b j e c t K e y > < K e y > T a b l e s \ _ M e a s u r e s \ C o l u m n s \ C r o s s - T a b l e < / K e y > < / D i a g r a m O b j e c t K e y > < D i a g r a m O b j e c t K e y > < K e y > T a b l e s \ _ M e a s u r e s \ C o l u m n s \ T I M E < / K e y > < / D i a g r a m O b j e c t K e y > < D i a g r a m O b j e c t K e y > < K e y > T a b l e s \ _ M e a s u r e s \ M e a s u r e s \ 1   s t a r < / K e y > < / D i a g r a m O b j e c t K e y > < D i a g r a m O b j e c t K e y > < K e y > T a b l e s \ _ M e a s u r e s \ M e a s u r e s \ 2   s t a r < / K e y > < / D i a g r a m O b j e c t K e y > < D i a g r a m O b j e c t K e y > < K e y > T a b l e s \ _ M e a s u r e s \ M e a s u r e s \ 3   s t a r < / K e y > < / D i a g r a m O b j e c t K e y > < D i a g r a m O b j e c t K e y > < K e y > T a b l e s \ _ M e a s u r e s \ M e a s u r e s \ 4   s t a r < / K e y > < / D i a g r a m O b j e c t K e y > < D i a g r a m O b j e c t K e y > < K e y > T a b l e s \ _ M e a s u r e s \ M e a s u r e s \ 5   s t a r < / K e y > < / D i a g r a m O b j e c t K e y > < D i a g r a m O b j e c t K e y > < K e y > T a b l e s \ _ M e a s u r e s \ M e a s u r e s \ D i s t i n c t   P r o d u c t s   R e v i e w e d < / K e y > < / D i a g r a m O b j e c t K e y > < D i a g r a m O b j e c t K e y > < K e y > T a b l e s \ _ M e a s u r e s \ M e a s u r e s \ D i s t i n c t   W r i t e r s < / K e y > < / D i a g r a m O b j e c t K e y > < D i a g r a m O b j e c t K e y > < K e y > T a b l e s \ _ M e a s u r e s \ M e a s u r e s \ A v e r a g e   P r i c e   b y   C a t e g o r y < / K e y > < / D i a g r a m O b j e c t K e y > < D i a g r a m O b j e c t K e y > < K e y > T a b l e s \ _ M e a s u r e s \ M e a s u r e s \ D i s t i n c t   P r o d u c t s < / K e y > < / D i a g r a m O b j e c t K e y > < D i a g r a m O b j e c t K e y > < K e y > T a b l e s \ _ M e a s u r e s \ M e a s u r e s \ P r i c e   R a n g e < / K e y > < / D i a g r a m O b j e c t K e y > < D i a g r a m O b j e c t K e y > < K e y > T a b l e s \ _ M e a s u r e s \ M e a s u r e s \ A v e r a g e   S a l e   P r i c e < / K e y > < / D i a g r a m O b j e c t K e y > < D i a g r a m O b j e c t K e y > < K e y > T a b l e s \ _ M e a s u r e s \ M e a s u r e s \ M a x   S a l e   P r i c e < / K e y > < / D i a g r a m O b j e c t K e y > < D i a g r a m O b j e c t K e y > < K e y > T a b l e s \ _ M e a s u r e s \ M e a s u r e s \ M e d i a n   S a l e   P r i c e < / K e y > < / D i a g r a m O b j e c t K e y > < D i a g r a m O b j e c t K e y > < K e y > T a b l e s \ _ M e a s u r e s \ M e a s u r e s \ M i n   S a l e   P r i c e < / K e y > < / D i a g r a m O b j e c t K e y > < D i a g r a m O b j e c t K e y > < K e y > T a b l e s \ _ M e a s u r e s \ M e a s u r e s \ A v g   R e v i e w   L e n g t h < / K e y > < / D i a g r a m O b j e c t K e y > < D i a g r a m O b j e c t K e y > < K e y > T a b l e s \ _ M e a s u r e s \ M e a s u r e s \ H i g h - E n d   P r o d u c t < / K e y > < / D i a g r a m O b j e c t K e y > < D i a g r a m O b j e c t K e y > < K e y > T a b l e s \ _ M e a s u r e s \ M e a s u r e s \ O v e r a l l   A v g   P r i c e < / K e y > < / D i a g r a m O b j e c t K e y > < D i a g r a m O b j e c t K e y > < K e y > T a b l e s \ _ M e a s u r e s \ M e a s u r e s \ O v e r a l l   M a x   P r i c e < / K e y > < / D i a g r a m O b j e c t K e y > < D i a g r a m O b j e c t K e y > < K e y > T a b l e s \ _ M e a s u r e s \ M e a s u r e s \ O v e r a l l   M i n   P r i c e < / K e y > < / D i a g r a m O b j e c t K e y > < D i a g r a m O b j e c t K e y > < K e y > T a b l e s \ _ M e a s u r e s \ M e a s u r e s \ A n c h o r   D a t e < / K e y > < / D i a g r a m O b j e c t K e y > < D i a g r a m O b j e c t K e y > < K e y > T a b l e s \ _ M e a s u r e s \ M e a s u r e s \ R e v e n u e < / K e y > < / D i a g r a m O b j e c t K e y > < D i a g r a m O b j e c t K e y > < K e y > T a b l e s \ _ M e a s u r e s \ M e a s u r e s \ T o t a l   R e t a i l < / K e y > < / D i a g r a m O b j e c t K e y > < D i a g r a m O b j e c t K e y > < K e y > T a b l e s \ _ M e a s u r e s \ M e a s u r e s \ T o t a l   S a l e < / K e y > < / D i a g r a m O b j e c t K e y > < D i a g r a m O b j e c t K e y > < K e y > T a b l e s \ _ M e a s u r e s \ M e a s u r e s \ S a v i n g s < / K e y > < / D i a g r a m O b j e c t K e y > < D i a g r a m O b j e c t K e y > < K e y > T a b l e s \ _ M e a s u r e s \ M e a s u r e s \ T a r g e t   C a t e g o r y < / K e y > < / D i a g r a m O b j e c t K e y > < D i a g r a m O b j e c t K e y > < K e y > T a b l e s \ _ M e a s u r e s \ M e a s u r e s \ T a r g e t   D i s c o u n t < / K e y > < / D i a g r a m O b j e c t K e y > < D i a g r a m O b j e c t K e y > < K e y > T a b l e s \ _ M e a s u r e s \ M e a s u r e s \ C a t e g o r y T a r g e t D i s c o u n t < / K e y > < / D i a g r a m O b j e c t K e y > < D i a g r a m O b j e c t K e y > < K e y > T a b l e s \ _ M e a s u r e s \ M e a s u r e s \ O n   T a r g e t ? < / K e y > < / D i a g r a m O b j e c t K e y > < D i a g r a m O b j e c t K e y > < K e y > T a b l e s \ _ M e a s u r e s \ M e a s u r e s \ R e v i e w - t o - P r o d u c t   R a t i o < / K e y > < / D i a g r a m O b j e c t K e y > < D i a g r a m O b j e c t K e y > < K e y > T a b l e s \ _ M e a s u r e s \ M e a s u r e s \ R e v e n u e   p e r   P r o d u c t < / K e y > < / D i a g r a m O b j e c t K e y > < D i a g r a m O b j e c t K e y > < K e y > T a b l e s \ _ M e a s u r e s \ M e a s u r e s \ R a t i n g   G a p   t o   G o a l < / K e y > < / D i a g r a m O b j e c t K e y > < D i a g r a m O b j e c t K e y > < K e y > T a b l e s \ _ M e a s u r e s \ M e a s u r e s \ D i s c o u n t   G a p   t o   T a r g e t < / K e y > < / D i a g r a m O b j e c t K e y > < D i a g r a m O b j e c t K e y > < K e y > T a b l e s \ _ M e a s u r e s \ M e a s u r e s \ B r a n d   R a n k   b y   R e v e n u e < / K e y > < / D i a g r a m O b j e c t K e y > < D i a g r a m O b j e c t K e y > < K e y > T a b l e s \ _ M e a s u r e s \ M e a s u r e s \ S h o w   B r a n d < / K e y > < / D i a g r a m O b j e c t K e y > < D i a g r a m O b j e c t K e y > < K e y > T a b l e s \ _ M e a s u r e s \ M e a s u r e s \ M e d i a n   R a t i n g < / K e y > < / D i a g r a m O b j e c t K e y > < D i a g r a m O b j e c t K e y > < K e y > T a b l e s \ _ M e a s u r e s \ M e a s u r e s \ R a t i n g   S t d   D e v < / K e y > < / D i a g r a m O b j e c t K e y > < D i a g r a m O b j e c t K e y > < K e y > T a b l e s \ _ M e a s u r e s \ M e a s u r e s \ A c t i v e   P r o d u c t s   w i t h   R e v i e w s < / K e y > < / D i a g r a m O b j e c t K e y > < D i a g r a m O b j e c t K e y > < K e y > T a b l e s \ _ M e a s u r e s \ M e a s u r e s \ %   P r o d u c t s   w i t h   R e v i e w s < / K e y > < / D i a g r a m O b j e c t K e y > < D i a g r a m O b j e c t K e y > < K e y > T a b l e s \ _ M e a s u r e s \ M e a s u r e s \ D a y s   S i n c e   L a s t   R e v i e w < / K e y > < / D i a g r a m O b j e c t K e y > < D i a g r a m O b j e c t K e y > < K e y > T a b l e s \ _ M e a s u r e s \ M e a s u r e s \ 4 +   S t a r   R e v i e w s < / K e y > < / D i a g r a m O b j e c t K e y > < D i a g r a m O b j e c t K e y > < K e y > T a b l e s \ _ M e a s u r e s \ M e a s u r e s \ T o t a l   F e e d b a c k < / K e y > < / D i a g r a m O b j e c t K e y > < D i a g r a m O b j e c t K e y > < K e y > T a b l e s \ _ M e a s u r e s \ M e a s u r e s \ %   H e l p f u l < / K e y > < / D i a g r a m O b j e c t K e y > < D i a g r a m O b j e c t K e y > < K e y > T a b l e s \ _ M e a s u r e s \ M e a s u r e s \ A v g   L o v e s   p e r   P r o d u c t < / K e y > < / D i a g r a m O b j e c t K e y > < D i a g r a m O b j e c t K e y > < K e y > T a b l e s \ _ M e a s u r e s \ M e a s u r e s \ P o p u l a r i t y   I n d e x < / K e y > < / D i a g r a m O b j e c t K e y > < D i a g r a m O b j e c t K e y > < K e y > T a b l e s \ _ M e a s u r e s \ M e a s u r e s \ A v g   R a t i n g   ( L i m i t e d   E d i t i o n ) < / K e y > < / D i a g r a m O b j e c t K e y > < D i a g r a m O b j e c t K e y > < K e y > T a b l e s \ _ M e a s u r e s \ M e a s u r e s \ A v g   R a t i n g   ( E x c l u s i v e ) < / K e y > < / D i a g r a m O b j e c t K e y > < D i a g r a m O b j e c t K e y > < K e y > T a b l e s \ _ M e a s u r e s \ M e a s u r e s \ A v g   R a t i n g   ( O n l i n e   O n l y ) < / K e y > < / D i a g r a m O b j e c t K e y > < D i a g r a m O b j e c t K e y > < K e y > T a b l e s \ _ M e a s u r e s \ M e a s u r e s \ A v g   D i s c o u n t < / K e y > < / D i a g r a m O b j e c t K e y > < D i a g r a m O b j e c t K e y > < K e y > T a b l e s \ _ M e a s u r e s \ M e a s u r e s \ A v g   D i s c o u n t   ( L i m i t e d   E d i t i o n ) < / K e y > < / D i a g r a m O b j e c t K e y > < D i a g r a m O b j e c t K e y > < K e y > T a b l e s \ _ M e a s u r e s \ M e a s u r e s \ P r i c e   T i e r < / K e y > < / D i a g r a m O b j e c t K e y > < D i a g r a m O b j e c t K e y > < K e y > T a b l e s \ _ M e a s u r e s \ M e a s u r e s \ %   P r e m i u m   P r o d u c t s < / K e y > < / D i a g r a m O b j e c t K e y > < D i a g r a m O b j e c t K e y > < K e y > T a b l e s \ _ M e a s u r e s \ M e a s u r e s \ M o s t   V a r i a n t - D i v e r s e   C a t e g o r y < / K e y > < / D i a g r a m O b j e c t K e y > < D i a g r a m O b j e c t K e y > < K e y > T a b l e s \ _ M e a s u r e s \ M e a s u r e s \ %   N e w < / K e y > < / D i a g r a m O b j e c t K e y > < D i a g r a m O b j e c t K e y > < K e y > T a b l e s \ _ M e a s u r e s \ M e a s u r e s \ % O u t   o f   S t o c k < / K e y > < / D i a g r a m O b j e c t K e y > < D i a g r a m O b j e c t K e y > < K e y > T a b l e s \ _ M e a s u r e s \ M e a s u r e s \ T o t a l   P r o d u c t s < / K e y > < / D i a g r a m O b j e c t K e y > < D i a g r a m O b j e c t K e y > < K e y > T a b l e s \ _ M e a s u r e s \ M e a s u r e s \ A v g   R a t i n g < / K e y > < / D i a g r a m O b j e c t K e y > < D i a g r a m O b j e c t K e y > < K e y > T a b l e s \ _ M e a s u r e s \ M e a s u r e s \ T o t a l   R e v i e w s < / K e y > < / D i a g r a m O b j e c t K e y > < D i a g r a m O b j e c t K e y > < K e y > T a b l e s \ _ M e a s u r e s \ M e a s u r e s \ D i s t i n c t   B r a n d s < / K e y > < / D i a g r a m O b j e c t K e y > < D i a g r a m O b j e c t K e y > < K e y > T a b l e s \ _ M e a s u r e s \ M e a s u r e s \ R e v e n u e   b y   C a t e g o r y < / K e y > < / D i a g r a m O b j e c t K e y > < D i a g r a m O b j e c t K e y > < K e y > T a b l e s \ _ M e a s u r e s \ M e a s u r e s \ D i s c o u n t   %   ( W e i g h t e d ) < / K e y > < / D i a g r a m O b j e c t K e y > < D i a g r a m O b j e c t K e y > < K e y > T a b l e s \ _ M e a s u r e s \ M e a s u r e s \ R e v i e w s   p e r   P r o d u c t < / K e y > < / D i a g r a m O b j e c t K e y > < D i a g r a m O b j e c t K e y > < K e y > T a b l e s \ _ M e a s u r e s \ M e a s u r e s \ %   4 +   S t a r < / K e y > < / D i a g r a m O b j e c t K e y > < D i a g r a m O b j e c t K e y > < K e y > T a b l e s \ _ M e a s u r e s \ M e a s u r e s \ %   R e c o m m e n d e d < / K e y > < / D i a g r a m O b j e c t K e y > < D i a g r a m O b j e c t K e y > < K e y > T a b l e s \ _ M e a s u r e s \ M e a s u r e s \ A v g   F e e d b a c k   p e r   R e v i e w < / K e y > < / D i a g r a m O b j e c t K e y > < D i a g r a m O b j e c t K e y > < K e y > T a b l e s \ _ M e a s u r e s \ M e a s u r e s \ A v g   R e v i e w s   p e r   P r o d u c t < / K e y > < / D i a g r a m O b j e c t K e y > < D i a g r a m O b j e c t K e y > < K e y > T a b l e s \ _ M e a s u r e s \ M e a s u r e s \ A v e r a g e   R e t a i l   P r i c e < / K e y > < / D i a g r a m O b j e c t K e y > < D i a g r a m O b j e c t K e y > < K e y > T a b l e s \ _ M e a s u r e s \ M e a s u r e s \ A v g   P r i c e   R a n g e < / K e y > < / D i a g r a m O b j e c t K e y > < D i a g r a m O b j e c t K e y > < K e y > T a b l e s \ _ M e a s u r e s \ M e a s u r e s \ %   O n l i n e   O n l y < / K e y > < / D i a g r a m O b j e c t K e y > < D i a g r a m O b j e c t K e y > < K e y > T a b l e s \ _ M e a s u r e s \ M e a s u r e s \ %   E x c l u s i v e < / K e y > < / D i a g r a m O b j e c t K e y > < D i a g r a m O b j e c t K e y > < K e y > T a b l e s \ _ M e a s u r e s \ M e a s u r e s \ %   L i m i t e d   E d i t i o n < / K e y > < / D i a g r a m O b j e c t K e y > < D i a g r a m O b j e c t K e y > < K e y > T a b l e s \ _ M e a s u r e s \ M e a s u r e s \ A v g   V a r i a n t   P r i c e   S p r e a d < / 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 T a b l e s \ C a l e n d a r \ M e a s u r e s \ S u m   o f   Y e a r < / K e y > < / D i a g r a m O b j e c t K e y > < D i a g r a m O b j e c t K e y > < K e y > T a b l e s \ C a l e n d a r \ S u m   o f   Y e a r \ A d d i t i o n a l   I n f o \ I m p l i c i t   M e a s u r e < / K e y > < / D i a g r a m O b j e c t K e y > < D i a g r a m O b j e c t K e y > < K e y > T a b l e s \ P r o d u c t s < / K e y > < / D i a g r a m O b j e c t K e y > < D i a g r a m O b j e c t K e y > < K e y > T a b l e s \ P r o d u c t s \ C o l u m n s \ P r o d u c t I D < / K e y > < / D i a g r a m O b j e c t K e y > < D i a g r a m O b j e c t K e y > < K e y > T a b l e s \ P r o d u c t s \ C o l u m n s \ P r o d u c t N a m e < / K e y > < / D i a g r a m O b j e c t K e y > < D i a g r a m O b j e c t K e y > < K e y > T a b l e s \ P r o d u c t s \ C o l u m n s \ B r a n d I D < / K e y > < / D i a g r a m O b j e c t K e y > < D i a g r a m O b j e c t K e y > < K e y > T a b l e s \ P r o d u c t s \ C o l u m n s \ B r a n d N a m e < / K e y > < / D i a g r a m O b j e c t K e y > < D i a g r a m O b j e c t K e y > < K e y > T a b l e s \ P r o d u c t s \ C o l u m n s \ F i r s t C a t e g o r y < / K e y > < / D i a g r a m O b j e c t K e y > < D i a g r a m O b j e c t K e y > < K e y > T a b l e s \ P r o d u c t s \ C o l u m n s \ S e c o n d C a t e g o r y < / K e y > < / D i a g r a m O b j e c t K e y > < D i a g r a m O b j e c t K e y > < K e y > T a b l e s \ P r o d u c t s \ C o l u m n s \ T h i r d C a t e g o r y < / K e y > < / D i a g r a m O b j e c t K e y > < D i a g r a m O b j e c t K e y > < K e y > T a b l e s \ P r o d u c t s \ C o l u m n s \ P r o d u c t S i z e < / K e y > < / D i a g r a m O b j e c t K e y > < D i a g r a m O b j e c t K e y > < K e y > T a b l e s \ P r o d u c t s \ C o l u m n s \ P r o d u c t T y p e < / K e y > < / D i a g r a m O b j e c t K e y > < D i a g r a m O b j e c t K e y > < K e y > T a b l e s \ P r o d u c t s \ C o l u m n s \ P r o d u c t V a l u e < / K e y > < / D i a g r a m O b j e c t K e y > < D i a g r a m O b j e c t K e y > < K e y > T a b l e s \ P r o d u c t s \ C o l u m n s \ P r o d u c t D e s c r i p t i o n < / K e y > < / D i a g r a m O b j e c t K e y > < D i a g r a m O b j e c t K e y > < K e y > T a b l e s \ P r o d u c t s \ C o l u m n s \ I n g r e d i e n t s < / K e y > < / D i a g r a m O b j e c t K e y > < D i a g r a m O b j e c t K e y > < K e y > T a b l e s \ P r o d u c t s \ C o l u m n s \ R e t a i l P r i c e < / K e y > < / D i a g r a m O b j e c t K e y > < D i a g r a m O b j e c t K e y > < K e y > T a b l e s \ P r o d u c t s \ C o l u m n s \ S a l e P r i c e < / K e y > < / D i a g r a m O b j e c t K e y > < D i a g r a m O b j e c t K e y > < K e y > T a b l e s \ P r o d u c t s \ C o l u m n s \ D i s c o u n t A m o u n t < / K e y > < / D i a g r a m O b j e c t K e y > < D i a g r a m O b j e c t K e y > < K e y > T a b l e s \ P r o d u c t s \ C o l u m n s \ M a r k e t V a l u e < / K e y > < / D i a g r a m O b j e c t K e y > < D i a g r a m O b j e c t K e y > < K e y > T a b l e s \ P r o d u c t s \ C o l u m n s \ P e r c e i v e d V a l u e G a p < / K e y > < / D i a g r a m O b j e c t K e y > < D i a g r a m O b j e c t K e y > < K e y > T a b l e s \ P r o d u c t s \ C o l u m n s \ V a r i a n t C o u n t < / K e y > < / D i a g r a m O b j e c t K e y > < D i a g r a m O b j e c t K e y > < K e y > T a b l e s \ P r o d u c t s \ C o l u m n s \ V a r i a n t M a x P r i c e < / K e y > < / D i a g r a m O b j e c t K e y > < D i a g r a m O b j e c t K e y > < K e y > T a b l e s \ P r o d u c t s \ C o l u m n s \ V a r i a n t M i n P r i c e < / K e y > < / D i a g r a m O b j e c t K e y > < D i a g r a m O b j e c t K e y > < K e y > T a b l e s \ P r o d u c t s \ C o l u m n s \ P r i c e R a n g e < / K e y > < / D i a g r a m O b j e c t K e y > < D i a g r a m O b j e c t K e y > < K e y > T a b l e s \ P r o d u c t s \ C o l u m n s \ F e a t u r e T a g s < / K e y > < / D i a g r a m O b j e c t K e y > < D i a g r a m O b j e c t K e y > < K e y > T a b l e s \ P r o d u c t s \ C o l u m n s \ L i m i t e d E d i t i o n ? < / K e y > < / D i a g r a m O b j e c t K e y > < D i a g r a m O b j e c t K e y > < K e y > T a b l e s \ P r o d u c t s \ C o l u m n s \ N e w ? < / K e y > < / D i a g r a m O b j e c t K e y > < D i a g r a m O b j e c t K e y > < K e y > T a b l e s \ P r o d u c t s \ C o l u m n s \ S e p h o r a E x c l u s i v e ? < / K e y > < / D i a g r a m O b j e c t K e y > < D i a g r a m O b j e c t K e y > < K e y > T a b l e s \ P r o d u c t s \ C o l u m n s \ O n l i n e O n l y ? < / K e y > < / D i a g r a m O b j e c t K e y > < D i a g r a m O b j e c t K e y > < K e y > T a b l e s \ P r o d u c t s \ C o l u m n s \ O u t O f S t o c k ? < / K e y > < / D i a g r a m O b j e c t K e y > < D i a g r a m O b j e c t K e y > < K e y > T a b l e s \ P r o d u c t s \ C o l u m n s \ L o v e s C o u n t < / K e y > < / D i a g r a m O b j e c t K e y > < D i a g r a m O b j e c t K e y > < K e y > T a b l e s \ P r o d u c t s \ C o l u m n s \ R e v i e w C o u n t < / K e y > < / D i a g r a m O b j e c t K e y > < D i a g r a m O b j e c t K e y > < K e y > T a b l e s \ P r o d u c t s \ C o l u m n s \ A v g R a t i n g < / K e y > < / D i a g r a m O b j e c t K e y > < D i a g r a m O b j e c t K e y > < K e y > T a b l e s \ P r o d u c t s \ C o l u m n s \ P r o d u c t S i z e V o l u m e < / K e y > < / D i a g r a m O b j e c t K e y > < D i a g r a m O b j e c t K e y > < K e y > T a b l e s \ P r o d u c t s \ C o l u m n s \ P r o d u c t V a l u e V o l u m e < / K e y > < / D i a g r a m O b j e c t K e y > < D i a g r a m O b j e c t K e y > < K e y > T a b l e s \ P r o d u c t s \ C o l u m n s \ F i n a l V o l u m e M L < / K e y > < / D i a g r a m O b j e c t K e y > < D i a g r a m O b j e c t K e y > < K e y > T a b l e s \ P r o d u c t s \ C o l u m n s \ F i n a l S i z e C a t e g o r y < / K e y > < / D i a g r a m O b j e c t K e y > < D i a g r a m O b j e c t K e y > < K e y > T a b l e s \ P r o d u c t s \ M e a s u r e s \ S u m   o f   D i s c o u n t A m o u n t < / K e y > < / D i a g r a m O b j e c t K e y > < D i a g r a m O b j e c t K e y > < K e y > T a b l e s \ P r o d u c t s \ S u m   o f   D i s c o u n t A m o u n t \ A d d i t i o n a l   I n f o \ I m p l i c i t   M e a s u r e < / K e y > < / D i a g r a m O b j e c t K e y > < D i a g r a m O b j e c t K e y > < K e y > T a b l e s \ P r o d u c t s \ M e a s u r e s \ S u m   o f   A v g R a t i n g < / K e y > < / D i a g r a m O b j e c t K e y > < D i a g r a m O b j e c t K e y > < K e y > T a b l e s \ P r o d u c t s \ S u m   o f   A v g R a t i n g \ A d d i t i o n a l   I n f o \ I m p l i c i t   M e a s u r e < / K e y > < / D i a g r a m O b j e c t K e y > < D i a g r a m O b j e c t K e y > < K e y > T a b l e s \ P r o d u c t s \ M e a s u r e s \ S u m   o f   L o v e s C o u n t < / K e y > < / D i a g r a m O b j e c t K e y > < D i a g r a m O b j e c t K e y > < K e y > T a b l e s \ P r o d u c t s \ S u m   o f   L o v e s C o u n t \ A d d i t i o n a l   I n f o \ I m p l i c i t   M e a s u r e < / K e y > < / D i a g r a m O b j e c t K e y > < D i a g r a m O b j e c t K e y > < K e y > T a b l e s \ P r o d u c t s \ M e a s u r e s \ S u m   o f   V a r i a n t C o u n t < / K e y > < / D i a g r a m O b j e c t K e y > < D i a g r a m O b j e c t K e y > < K e y > T a b l e s \ P r o d u c t s \ S u m   o f   V a r i a n t C o u n t \ A d d i t i o n a l   I n f o \ I m p l i c i t   M e a s u r e < / K e y > < / D i a g r a m O b j e c t K e y > < D i a g r a m O b j e c t K e y > < K e y > T a b l e s \ R e v i e w s   1 < / K e y > < / D i a g r a m O b j e c t K e y > < D i a g r a m O b j e c t K e y > < K e y > T a b l e s \ R e v i e w s   1 \ C o l u m n s \ P r o d u c t I D < / K e y > < / D i a g r a m O b j e c t K e y > < D i a g r a m O b j e c t K e y > < K e y > T a b l e s \ R e v i e w s   1 \ C o l u m n s \ P r o d u c t N a m e < / K e y > < / D i a g r a m O b j e c t K e y > < D i a g r a m O b j e c t K e y > < K e y > T a b l e s \ R e v i e w s   1 \ C o l u m n s \ B r a n d N a m e < / K e y > < / D i a g r a m O b j e c t K e y > < D i a g r a m O b j e c t K e y > < K e y > T a b l e s \ R e v i e w s   1 \ C o l u m n s \ R e t a i l P r i c e < / K e y > < / D i a g r a m O b j e c t K e y > < D i a g r a m O b j e c t K e y > < K e y > T a b l e s \ R e v i e w s   1 \ C o l u m n s \ R e v i e w C o u n t < / K e y > < / D i a g r a m O b j e c t K e y > < D i a g r a m O b j e c t K e y > < K e y > T a b l e s \ R e v i e w s   1 \ C o l u m n s \ A v g R a t i n g < / K e y > < / D i a g r a m O b j e c t K e y > < D i a g r a m O b j e c t K e y > < K e y > T a b l e s \ R e v i e w s   1 \ C o l u m n s \ I s R e c o m m e n d e d ? < / K e y > < / D i a g r a m O b j e c t K e y > < D i a g r a m O b j e c t K e y > < K e y > T a b l e s \ R e v i e w s   1 \ C o l u m n s \ I s H e l p f u l ? < / K e y > < / D i a g r a m O b j e c t K e y > < D i a g r a m O b j e c t K e y > < K e y > T a b l e s \ R e v i e w s   1 \ C o l u m n s \ F e e d b a c k C o u n t < / K e y > < / D i a g r a m O b j e c t K e y > < D i a g r a m O b j e c t K e y > < K e y > T a b l e s \ R e v i e w s   1 \ C o l u m n s \ N e g R e v i e w C o u n t < / K e y > < / D i a g r a m O b j e c t K e y > < D i a g r a m O b j e c t K e y > < K e y > T a b l e s \ R e v i e w s   1 \ C o l u m n s \ P o s R e v i e w C o u n t < / K e y > < / D i a g r a m O b j e c t K e y > < D i a g r a m O b j e c t K e y > < K e y > T a b l e s \ R e v i e w s   1 \ C o l u m n s \ S u b m i s s i o n T i m e < / K e y > < / D i a g r a m O b j e c t K e y > < D i a g r a m O b j e c t K e y > < K e y > T a b l e s \ R e v i e w s   1 \ C o l u m n s \ W r i t e r I D < / K e y > < / D i a g r a m O b j e c t K e y > < D i a g r a m O b j e c t K e y > < K e y > T a b l e s \ R e v i e w s   1 \ C o l u m n s \ T i t l e < / K e y > < / D i a g r a m O b j e c t K e y > < D i a g r a m O b j e c t K e y > < K e y > T a b l e s \ R e v i e w s   1 \ C o l u m n s \ T e x t < / K e y > < / D i a g r a m O b j e c t K e y > < D i a g r a m O b j e c t K e y > < K e y > T a b l e s \ R e v i e w s   1 \ C o l u m n s \ S k i n T y p e < / K e y > < / D i a g r a m O b j e c t K e y > < D i a g r a m O b j e c t K e y > < K e y > T a b l e s \ R e v i e w s   1 \ C o l u m n s \ S k i n T o n e < / K e y > < / D i a g r a m O b j e c t K e y > < D i a g r a m O b j e c t K e y > < K e y > T a b l e s \ R e v i e w s   1 \ C o l u m n s \ H a i r C o l o r < / K e y > < / D i a g r a m O b j e c t K e y > < D i a g r a m O b j e c t K e y > < K e y > T a b l e s \ R e v i e w s   1 \ C o l u m n s \ E y e C o l o r < / K e y > < / D i a g r a m O b j e c t K e y > < D i a g r a m O b j e c t K e y > < K e y > T a b l e s \ R e v i e w s   1 \ M e a s u r e s \ S u m   o f   A v g R a t i n g   2 < / K e y > < / D i a g r a m O b j e c t K e y > < D i a g r a m O b j e c t K e y > < K e y > T a b l e s \ R e v i e w s   1 \ S u m   o f   A v g R a t i n g   2 \ A d d i t i o n a l   I n f o \ I m p l i c i t   M e a s u r e < / K e y > < / D i a g r a m O b j e c t K e y > < D i a g r a m O b j e c t K e y > < K e y > R e l a t i o n s h i p s \ & l t ; T a b l e s \ R e v i e w s   1 \ C o l u m n s \ S u b m i s s i o n T i m e & g t ; - & l t ; T a b l e s \ C a l e n d a r \ C o l u m n s \ D a t e & g t ; < / K e y > < / D i a g r a m O b j e c t K e y > < D i a g r a m O b j e c t K e y > < K e y > R e l a t i o n s h i p s \ & l t ; T a b l e s \ R e v i e w s   1 \ C o l u m n s \ S u b m i s s i o n T i m e & g t ; - & l t ; T a b l e s \ C a l e n d a r \ C o l u m n s \ D a t e & g t ; \ F K < / K e y > < / D i a g r a m O b j e c t K e y > < D i a g r a m O b j e c t K e y > < K e y > R e l a t i o n s h i p s \ & l t ; T a b l e s \ R e v i e w s   1 \ C o l u m n s \ S u b m i s s i o n T i m e & g t ; - & l t ; T a b l e s \ C a l e n d a r \ C o l u m n s \ D a t e & g t ; \ P K < / K e y > < / D i a g r a m O b j e c t K e y > < D i a g r a m O b j e c t K e y > < K e y > R e l a t i o n s h i p s \ & l t ; T a b l e s \ R e v i e w s   1 \ C o l u m n s \ S u b m i s s i o n T i m e & g t ; - & l t ; T a b l e s \ C a l e n d a r \ C o l u m n s \ D a t e & g t ; \ C r o s s F i l t e r < / K e y > < / D i a g r a m O b j e c t K e y > < D i a g r a m O b j e c t K e y > < K e y > R e l a t i o n s h i p s \ & l t ; T a b l e s \ R e v i e w s   1 \ C o l u m n s \ P r o d u c t I D & g t ; - & l t ; T a b l e s \ P r o d u c t s \ C o l u m n s \ P r o d u c t I D & g t ; < / K e y > < / D i a g r a m O b j e c t K e y > < D i a g r a m O b j e c t K e y > < K e y > R e l a t i o n s h i p s \ & l t ; T a b l e s \ R e v i e w s   1 \ C o l u m n s \ P r o d u c t I D & g t ; - & l t ; T a b l e s \ P r o d u c t s \ C o l u m n s \ P r o d u c t I D & g t ; \ F K < / K e y > < / D i a g r a m O b j e c t K e y > < D i a g r a m O b j e c t K e y > < K e y > R e l a t i o n s h i p s \ & l t ; T a b l e s \ R e v i e w s   1 \ C o l u m n s \ P r o d u c t I D & g t ; - & l t ; T a b l e s \ P r o d u c t s \ C o l u m n s \ P r o d u c t I D & g t ; \ P K < / K e y > < / D i a g r a m O b j e c t K e y > < D i a g r a m O b j e c t K e y > < K e y > R e l a t i o n s h i p s \ & l t ; T a b l e s \ R e v i e w s   1 \ C o l u m n s \ P r o d u c t I D & g t ; - & l t ; T a b l e s \ P r o d u c t s \ C o l u m n s \ P r o d u c t I D & g t ; \ C r o s s F i l t e r < / K e y > < / D i a g r a m O b j e c t K e y > < / A l l K e y s > < S e l e c t e d K e y s > < D i a g r a m O b j e c t K e y > < K e y > T a b l e s \ _ M e a s u r e s 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 T a g s \ T a b l e s \ & l t ; T a b l e s \ R e v i e w s   1 & g t ; < / K e y > < / a : K e y > < a : V a l u e   i : t y p e = " D i a g r a m D i s p l a y T a g V i e w S t a t e " > < I s N o t F i l t e r e d O u t > t r u e < / I s N o t F i l t e r e d O u t > < / a : V a l u e > < / a : K e y V a l u e O f D i a g r a m O b j e c t K e y a n y T y p e z b w N T n L X > < a : K e y V a l u e O f D i a g r a m O b j e c t K e y a n y T y p e z b w N T n L X > < a : K e y > < K e y > T a b l e s \ _ M e a s u r e s < / K e y > < / a : K e y > < a : V a l u e   i : t y p e = " D i a g r a m D i s p l a y N o d e V i e w S t a t e " > < H e i g h t > 1 5 0 < / H e i g h t > < I s E x p a n d e d > t r u e < / I s E x p a n d e d > < I s F o c u s e d > t r u e < / I s F o c u s e d > < L a y e d O u t > t r u e < / L a y e d O u t > < L e f t > 8 2 . 5 < / L e f t > < S c r o l l V e r t i c a l O f f s e t > 6 1 0 . 8 3 7 0 2 7 7 0 7 8 0 9 4 < / S c r o l l V e r t i c a l O f f s e t > < T a b I n d e x > 3 < / T a b I n d e x > < T o p > 3 8 3 . 5 < / T o p > < W i d t h > 2 0 0 < / W i d t h > < / a : V a l u e > < / a : K e y V a l u e O f D i a g r a m O b j e c t K e y a n y T y p e z b w N T n L X > < a : K e y V a l u e O f D i a g r a m O b j e c t K e y a n y T y p e z b w N T n L X > < a : K e y > < K e y > T a b l e s \ _ M e a s u r e s \ C o l u m n s \ P r o d u c t s   ( p r i c e ,   b r a n d ,   c a t e g o r y ) < / K e y > < / a : K e y > < a : V a l u e   i : t y p e = " D i a g r a m D i s p l a y N o d e V i e w S t a t e " > < H e i g h t > 1 5 0 < / H e i g h t > < I s E x p a n d e d > t r u e < / I s E x p a n d e d > < W i d t h > 2 0 0 < / W i d t h > < / a : V a l u e > < / a : K e y V a l u e O f D i a g r a m O b j e c t K e y a n y T y p e z b w N T n L X > < a : K e y V a l u e O f D i a g r a m O b j e c t K e y a n y T y p e z b w N T n L X > < a : K e y > < K e y > T a b l e s \ _ M e a s u r e s \ C o l u m n s \ R e v i e w s   ( r a t i n g s ,   c o u n t s ,   t e x t ,   l e n g t h ) < / K e y > < / a : K e y > < a : V a l u e   i : t y p e = " D i a g r a m D i s p l a y N o d e V i e w S t a t e " > < H e i g h t > 1 5 0 < / H e i g h t > < I s E x p a n d e d > t r u e < / I s E x p a n d e d > < W i d t h > 2 0 0 < / W i d t h > < / a : V a l u e > < / a : K e y V a l u e O f D i a g r a m O b j e c t K e y a n y T y p e z b w N T n L X > < a : K e y V a l u e O f D i a g r a m O b j e c t K e y a n y T y p e z b w N T n L X > < a : K e y > < K e y > T a b l e s \ _ M e a s u r e s \ C o l u m n s \ C r o s s - T a b l e < / K e y > < / a : K e y > < a : V a l u e   i : t y p e = " D i a g r a m D i s p l a y N o d e V i e w S t a t e " > < H e i g h t > 1 5 0 < / H e i g h t > < I s E x p a n d e d > t r u e < / I s E x p a n d e d > < W i d t h > 2 0 0 < / W i d t h > < / a : V a l u e > < / a : K e y V a l u e O f D i a g r a m O b j e c t K e y a n y T y p e z b w N T n L X > < a : K e y V a l u e O f D i a g r a m O b j e c t K e y a n y T y p e z b w N T n L X > < a : K e y > < K e y > T a b l e s \ _ M e a s u r e s \ C o l u m n s \ T I M E < / K e y > < / a : K e y > < a : V a l u e   i : t y p e = " D i a g r a m D i s p l a y N o d e V i e w S t a t e " > < H e i g h t > 1 5 0 < / H e i g h t > < I s E x p a n d e d > t r u e < / I s E x p a n d e d > < W i d t h > 2 0 0 < / W i d t h > < / a : V a l u e > < / a : K e y V a l u e O f D i a g r a m O b j e c t K e y a n y T y p e z b w N T n L X > < a : K e y V a l u e O f D i a g r a m O b j e c t K e y a n y T y p e z b w N T n L X > < a : K e y > < K e y > T a b l e s \ _ M e a s u r e s \ M e a s u r e s \ 1   s t a r < / K e y > < / a : K e y > < a : V a l u e   i : t y p e = " D i a g r a m D i s p l a y N o d e V i e w S t a t e " > < H e i g h t > 1 5 0 < / H e i g h t > < I s E x p a n d e d > t r u e < / I s E x p a n d e d > < W i d t h > 2 0 0 < / W i d t h > < / a : V a l u e > < / a : K e y V a l u e O f D i a g r a m O b j e c t K e y a n y T y p e z b w N T n L X > < a : K e y V a l u e O f D i a g r a m O b j e c t K e y a n y T y p e z b w N T n L X > < a : K e y > < K e y > T a b l e s \ _ M e a s u r e s \ M e a s u r e s \ 2   s t a r < / K e y > < / a : K e y > < a : V a l u e   i : t y p e = " D i a g r a m D i s p l a y N o d e V i e w S t a t e " > < H e i g h t > 1 5 0 < / H e i g h t > < I s E x p a n d e d > t r u e < / I s E x p a n d e d > < W i d t h > 2 0 0 < / W i d t h > < / a : V a l u e > < / a : K e y V a l u e O f D i a g r a m O b j e c t K e y a n y T y p e z b w N T n L X > < a : K e y V a l u e O f D i a g r a m O b j e c t K e y a n y T y p e z b w N T n L X > < a : K e y > < K e y > T a b l e s \ _ M e a s u r e s \ M e a s u r e s \ 3   s t a r < / K e y > < / a : K e y > < a : V a l u e   i : t y p e = " D i a g r a m D i s p l a y N o d e V i e w S t a t e " > < H e i g h t > 1 5 0 < / H e i g h t > < I s E x p a n d e d > t r u e < / I s E x p a n d e d > < W i d t h > 2 0 0 < / W i d t h > < / a : V a l u e > < / a : K e y V a l u e O f D i a g r a m O b j e c t K e y a n y T y p e z b w N T n L X > < a : K e y V a l u e O f D i a g r a m O b j e c t K e y a n y T y p e z b w N T n L X > < a : K e y > < K e y > T a b l e s \ _ M e a s u r e s \ M e a s u r e s \ 4   s t a r < / K e y > < / a : K e y > < a : V a l u e   i : t y p e = " D i a g r a m D i s p l a y N o d e V i e w S t a t e " > < H e i g h t > 1 5 0 < / H e i g h t > < I s E x p a n d e d > t r u e < / I s E x p a n d e d > < W i d t h > 2 0 0 < / W i d t h > < / a : V a l u e > < / a : K e y V a l u e O f D i a g r a m O b j e c t K e y a n y T y p e z b w N T n L X > < a : K e y V a l u e O f D i a g r a m O b j e c t K e y a n y T y p e z b w N T n L X > < a : K e y > < K e y > T a b l e s \ _ M e a s u r e s \ M e a s u r e s \ 5   s t a r < / K e y > < / a : K e y > < a : V a l u e   i : t y p e = " D i a g r a m D i s p l a y N o d e V i e w S t a t e " > < H e i g h t > 1 5 0 < / H e i g h t > < I s E x p a n d e d > t r u e < / I s E x p a n d e d > < W i d t h > 2 0 0 < / W i d t h > < / a : V a l u e > < / a : K e y V a l u e O f D i a g r a m O b j e c t K e y a n y T y p e z b w N T n L X > < a : K e y V a l u e O f D i a g r a m O b j e c t K e y a n y T y p e z b w N T n L X > < a : K e y > < K e y > T a b l e s \ _ M e a s u r e s \ M e a s u r e s \ D i s t i n c t   P r o d u c t s   R e v i e w e d < / K e y > < / a : K e y > < a : V a l u e   i : t y p e = " D i a g r a m D i s p l a y N o d e V i e w S t a t e " > < H e i g h t > 1 5 0 < / H e i g h t > < I s E x p a n d e d > t r u e < / I s E x p a n d e d > < W i d t h > 2 0 0 < / W i d t h > < / a : V a l u e > < / a : K e y V a l u e O f D i a g r a m O b j e c t K e y a n y T y p e z b w N T n L X > < a : K e y V a l u e O f D i a g r a m O b j e c t K e y a n y T y p e z b w N T n L X > < a : K e y > < K e y > T a b l e s \ _ M e a s u r e s \ M e a s u r e s \ D i s t i n c t   W r i t e r s < / K e y > < / a : K e y > < a : V a l u e   i : t y p e = " D i a g r a m D i s p l a y N o d e V i e w S t a t e " > < H e i g h t > 1 5 0 < / H e i g h t > < I s E x p a n d e d > t r u e < / I s E x p a n d e d > < W i d t h > 2 0 0 < / W i d t h > < / a : V a l u e > < / a : K e y V a l u e O f D i a g r a m O b j e c t K e y a n y T y p e z b w N T n L X > < a : K e y V a l u e O f D i a g r a m O b j e c t K e y a n y T y p e z b w N T n L X > < a : K e y > < K e y > T a b l e s \ _ M e a s u r e s \ M e a s u r e s \ A v e r a g e   P r i c e   b y   C a t e g o r y < / K e y > < / a : K e y > < a : V a l u e   i : t y p e = " D i a g r a m D i s p l a y N o d e V i e w S t a t e " > < H e i g h t > 1 5 0 < / H e i g h t > < I s E x p a n d e d > t r u e < / I s E x p a n d e d > < W i d t h > 2 0 0 < / W i d t h > < / a : V a l u e > < / a : K e y V a l u e O f D i a g r a m O b j e c t K e y a n y T y p e z b w N T n L X > < a : K e y V a l u e O f D i a g r a m O b j e c t K e y a n y T y p e z b w N T n L X > < a : K e y > < K e y > T a b l e s \ _ M e a s u r e s \ M e a s u r e s \ D i s t i n c t   P r o d u c t s < / K e y > < / a : K e y > < a : V a l u e   i : t y p e = " D i a g r a m D i s p l a y N o d e V i e w S t a t e " > < H e i g h t > 1 5 0 < / H e i g h t > < I s E x p a n d e d > t r u e < / I s E x p a n d e d > < W i d t h > 2 0 0 < / W i d t h > < / a : V a l u e > < / a : K e y V a l u e O f D i a g r a m O b j e c t K e y a n y T y p e z b w N T n L X > < a : K e y V a l u e O f D i a g r a m O b j e c t K e y a n y T y p e z b w N T n L X > < a : K e y > < K e y > T a b l e s \ _ M e a s u r e s \ M e a s u r e s \ P r i c e   R a n g e < / K e y > < / a : K e y > < a : V a l u e   i : t y p e = " D i a g r a m D i s p l a y N o d e V i e w S t a t e " > < H e i g h t > 1 5 0 < / H e i g h t > < I s E x p a n d e d > t r u e < / I s E x p a n d e d > < W i d t h > 2 0 0 < / W i d t h > < / a : V a l u e > < / a : K e y V a l u e O f D i a g r a m O b j e c t K e y a n y T y p e z b w N T n L X > < a : K e y V a l u e O f D i a g r a m O b j e c t K e y a n y T y p e z b w N T n L X > < a : K e y > < K e y > T a b l e s \ _ M e a s u r e s \ M e a s u r e s \ A v e r a g e   S a l e   P r i c e < / K e y > < / a : K e y > < a : V a l u e   i : t y p e = " D i a g r a m D i s p l a y N o d e V i e w S t a t e " > < H e i g h t > 1 5 0 < / H e i g h t > < I s E x p a n d e d > t r u e < / I s E x p a n d e d > < W i d t h > 2 0 0 < / W i d t h > < / a : V a l u e > < / a : K e y V a l u e O f D i a g r a m O b j e c t K e y a n y T y p e z b w N T n L X > < a : K e y V a l u e O f D i a g r a m O b j e c t K e y a n y T y p e z b w N T n L X > < a : K e y > < K e y > T a b l e s \ _ M e a s u r e s \ M e a s u r e s \ M a x   S a l e   P r i c e < / K e y > < / a : K e y > < a : V a l u e   i : t y p e = " D i a g r a m D i s p l a y N o d e V i e w S t a t e " > < H e i g h t > 1 5 0 < / H e i g h t > < I s E x p a n d e d > t r u e < / I s E x p a n d e d > < W i d t h > 2 0 0 < / W i d t h > < / a : V a l u e > < / a : K e y V a l u e O f D i a g r a m O b j e c t K e y a n y T y p e z b w N T n L X > < a : K e y V a l u e O f D i a g r a m O b j e c t K e y a n y T y p e z b w N T n L X > < a : K e y > < K e y > T a b l e s \ _ M e a s u r e s \ M e a s u r e s \ M e d i a n   S a l e   P r i c e < / K e y > < / a : K e y > < a : V a l u e   i : t y p e = " D i a g r a m D i s p l a y N o d e V i e w S t a t e " > < H e i g h t > 1 5 0 < / H e i g h t > < I s E x p a n d e d > t r u e < / I s E x p a n d e d > < W i d t h > 2 0 0 < / W i d t h > < / a : V a l u e > < / a : K e y V a l u e O f D i a g r a m O b j e c t K e y a n y T y p e z b w N T n L X > < a : K e y V a l u e O f D i a g r a m O b j e c t K e y a n y T y p e z b w N T n L X > < a : K e y > < K e y > T a b l e s \ _ M e a s u r e s \ M e a s u r e s \ M i n   S a l e   P r i c e < / K e y > < / a : K e y > < a : V a l u e   i : t y p e = " D i a g r a m D i s p l a y N o d e V i e w S t a t e " > < H e i g h t > 1 5 0 < / H e i g h t > < I s E x p a n d e d > t r u e < / I s E x p a n d e d > < W i d t h > 2 0 0 < / W i d t h > < / a : V a l u e > < / a : K e y V a l u e O f D i a g r a m O b j e c t K e y a n y T y p e z b w N T n L X > < a : K e y V a l u e O f D i a g r a m O b j e c t K e y a n y T y p e z b w N T n L X > < a : K e y > < K e y > T a b l e s \ _ M e a s u r e s \ M e a s u r e s \ A v g   R e v i e w   L e n g t h < / K e y > < / a : K e y > < a : V a l u e   i : t y p e = " D i a g r a m D i s p l a y N o d e V i e w S t a t e " > < H e i g h t > 1 5 0 < / H e i g h t > < I s E x p a n d e d > t r u e < / I s E x p a n d e d > < W i d t h > 2 0 0 < / W i d t h > < / a : V a l u e > < / a : K e y V a l u e O f D i a g r a m O b j e c t K e y a n y T y p e z b w N T n L X > < a : K e y V a l u e O f D i a g r a m O b j e c t K e y a n y T y p e z b w N T n L X > < a : K e y > < K e y > T a b l e s \ _ M e a s u r e s \ M e a s u r e s \ H i g h - E n d   P r o d u c t < / K e y > < / a : K e y > < a : V a l u e   i : t y p e = " D i a g r a m D i s p l a y N o d e V i e w S t a t e " > < H e i g h t > 1 5 0 < / H e i g h t > < I s E x p a n d e d > t r u e < / I s E x p a n d e d > < W i d t h > 2 0 0 < / W i d t h > < / a : V a l u e > < / a : K e y V a l u e O f D i a g r a m O b j e c t K e y a n y T y p e z b w N T n L X > < a : K e y V a l u e O f D i a g r a m O b j e c t K e y a n y T y p e z b w N T n L X > < a : K e y > < K e y > T a b l e s \ _ M e a s u r e s \ M e a s u r e s \ O v e r a l l   A v g   P r i c e < / K e y > < / a : K e y > < a : V a l u e   i : t y p e = " D i a g r a m D i s p l a y N o d e V i e w S t a t e " > < H e i g h t > 1 5 0 < / H e i g h t > < I s E x p a n d e d > t r u e < / I s E x p a n d e d > < W i d t h > 2 0 0 < / W i d t h > < / a : V a l u e > < / a : K e y V a l u e O f D i a g r a m O b j e c t K e y a n y T y p e z b w N T n L X > < a : K e y V a l u e O f D i a g r a m O b j e c t K e y a n y T y p e z b w N T n L X > < a : K e y > < K e y > T a b l e s \ _ M e a s u r e s \ M e a s u r e s \ O v e r a l l   M a x   P r i c e < / K e y > < / a : K e y > < a : V a l u e   i : t y p e = " D i a g r a m D i s p l a y N o d e V i e w S t a t e " > < H e i g h t > 1 5 0 < / H e i g h t > < I s E x p a n d e d > t r u e < / I s E x p a n d e d > < W i d t h > 2 0 0 < / W i d t h > < / a : V a l u e > < / a : K e y V a l u e O f D i a g r a m O b j e c t K e y a n y T y p e z b w N T n L X > < a : K e y V a l u e O f D i a g r a m O b j e c t K e y a n y T y p e z b w N T n L X > < a : K e y > < K e y > T a b l e s \ _ M e a s u r e s \ M e a s u r e s \ O v e r a l l   M i n   P r i c e < / K e y > < / a : K e y > < a : V a l u e   i : t y p e = " D i a g r a m D i s p l a y N o d e V i e w S t a t e " > < H e i g h t > 1 5 0 < / H e i g h t > < I s E x p a n d e d > t r u e < / I s E x p a n d e d > < W i d t h > 2 0 0 < / W i d t h > < / a : V a l u e > < / a : K e y V a l u e O f D i a g r a m O b j e c t K e y a n y T y p e z b w N T n L X > < a : K e y V a l u e O f D i a g r a m O b j e c t K e y a n y T y p e z b w N T n L X > < a : K e y > < K e y > T a b l e s \ _ M e a s u r e s \ M e a s u r e s \ A n c h o r   D a t e < / K e y > < / a : K e y > < a : V a l u e   i : t y p e = " D i a g r a m D i s p l a y N o d e V i e w S t a t e " > < H e i g h t > 1 5 0 < / H e i g h t > < I s E x p a n d e d > t r u e < / I s E x p a n d e d > < W i d t h > 2 0 0 < / W i d t h > < / a : V a l u e > < / a : K e y V a l u e O f D i a g r a m O b j e c t K e y a n y T y p e z b w N T n L X > < a : K e y V a l u e O f D i a g r a m O b j e c t K e y a n y T y p e z b w N T n L X > < a : K e y > < K e y > T a b l e s \ _ M e a s u r e s \ M e a s u r e s \ R e v e n u e < / K e y > < / a : K e y > < a : V a l u e   i : t y p e = " D i a g r a m D i s p l a y N o d e V i e w S t a t e " > < H e i g h t > 1 5 0 < / H e i g h t > < I s E x p a n d e d > t r u e < / I s E x p a n d e d > < W i d t h > 2 0 0 < / W i d t h > < / a : V a l u e > < / a : K e y V a l u e O f D i a g r a m O b j e c t K e y a n y T y p e z b w N T n L X > < a : K e y V a l u e O f D i a g r a m O b j e c t K e y a n y T y p e z b w N T n L X > < a : K e y > < K e y > T a b l e s \ _ M e a s u r e s \ M e a s u r e s \ T o t a l   R e t a i l < / K e y > < / a : K e y > < a : V a l u e   i : t y p e = " D i a g r a m D i s p l a y N o d e V i e w S t a t e " > < H e i g h t > 1 5 0 < / H e i g h t > < I s E x p a n d e d > t r u e < / I s E x p a n d e d > < W i d t h > 2 0 0 < / W i d t h > < / a : V a l u e > < / a : K e y V a l u e O f D i a g r a m O b j e c t K e y a n y T y p e z b w N T n L X > < a : K e y V a l u e O f D i a g r a m O b j e c t K e y a n y T y p e z b w N T n L X > < a : K e y > < K e y > T a b l e s \ _ M e a s u r e s \ M e a s u r e s \ T o t a l   S a l e < / K e y > < / a : K e y > < a : V a l u e   i : t y p e = " D i a g r a m D i s p l a y N o d e V i e w S t a t e " > < H e i g h t > 1 5 0 < / H e i g h t > < I s E x p a n d e d > t r u e < / I s E x p a n d e d > < W i d t h > 2 0 0 < / W i d t h > < / a : V a l u e > < / a : K e y V a l u e O f D i a g r a m O b j e c t K e y a n y T y p e z b w N T n L X > < a : K e y V a l u e O f D i a g r a m O b j e c t K e y a n y T y p e z b w N T n L X > < a : K e y > < K e y > T a b l e s \ _ M e a s u r e s \ M e a s u r e s \ S a v i n g s < / K e y > < / a : K e y > < a : V a l u e   i : t y p e = " D i a g r a m D i s p l a y N o d e V i e w S t a t e " > < H e i g h t > 1 5 0 < / H e i g h t > < I s E x p a n d e d > t r u e < / I s E x p a n d e d > < W i d t h > 2 0 0 < / W i d t h > < / a : V a l u e > < / a : K e y V a l u e O f D i a g r a m O b j e c t K e y a n y T y p e z b w N T n L X > < a : K e y V a l u e O f D i a g r a m O b j e c t K e y a n y T y p e z b w N T n L X > < a : K e y > < K e y > T a b l e s \ _ M e a s u r e s \ M e a s u r e s \ T a r g e t   C a t e g o r y < / K e y > < / a : K e y > < a : V a l u e   i : t y p e = " D i a g r a m D i s p l a y N o d e V i e w S t a t e " > < H e i g h t > 1 5 0 < / H e i g h t > < I s E x p a n d e d > t r u e < / I s E x p a n d e d > < W i d t h > 2 0 0 < / W i d t h > < / a : V a l u e > < / a : K e y V a l u e O f D i a g r a m O b j e c t K e y a n y T y p e z b w N T n L X > < a : K e y V a l u e O f D i a g r a m O b j e c t K e y a n y T y p e z b w N T n L X > < a : K e y > < K e y > T a b l e s \ _ M e a s u r e s \ M e a s u r e s \ T a r g e t   D i s c o u n t < / K e y > < / a : K e y > < a : V a l u e   i : t y p e = " D i a g r a m D i s p l a y N o d e V i e w S t a t e " > < H e i g h t > 1 5 0 < / H e i g h t > < I s E x p a n d e d > t r u e < / I s E x p a n d e d > < W i d t h > 2 0 0 < / W i d t h > < / a : V a l u e > < / a : K e y V a l u e O f D i a g r a m O b j e c t K e y a n y T y p e z b w N T n L X > < a : K e y V a l u e O f D i a g r a m O b j e c t K e y a n y T y p e z b w N T n L X > < a : K e y > < K e y > T a b l e s \ _ M e a s u r e s \ M e a s u r e s \ C a t e g o r y T a r g e t D i s c o u n t < / K e y > < / a : K e y > < a : V a l u e   i : t y p e = " D i a g r a m D i s p l a y N o d e V i e w S t a t e " > < H e i g h t > 1 5 0 < / H e i g h t > < I s E x p a n d e d > t r u e < / I s E x p a n d e d > < W i d t h > 2 0 0 < / W i d t h > < / a : V a l u e > < / a : K e y V a l u e O f D i a g r a m O b j e c t K e y a n y T y p e z b w N T n L X > < a : K e y V a l u e O f D i a g r a m O b j e c t K e y a n y T y p e z b w N T n L X > < a : K e y > < K e y > T a b l e s \ _ M e a s u r e s \ M e a s u r e s \ O n   T a r g e t ? < / K e y > < / a : K e y > < a : V a l u e   i : t y p e = " D i a g r a m D i s p l a y N o d e V i e w S t a t e " > < H e i g h t > 1 5 0 < / H e i g h t > < I s E x p a n d e d > t r u e < / I s E x p a n d e d > < W i d t h > 2 0 0 < / W i d t h > < / a : V a l u e > < / a : K e y V a l u e O f D i a g r a m O b j e c t K e y a n y T y p e z b w N T n L X > < a : K e y V a l u e O f D i a g r a m O b j e c t K e y a n y T y p e z b w N T n L X > < a : K e y > < K e y > T a b l e s \ _ M e a s u r e s \ M e a s u r e s \ R e v i e w - t o - P r o d u c t   R a t i o < / K e y > < / a : K e y > < a : V a l u e   i : t y p e = " D i a g r a m D i s p l a y N o d e V i e w S t a t e " > < H e i g h t > 1 5 0 < / H e i g h t > < I s E x p a n d e d > t r u e < / I s E x p a n d e d > < W i d t h > 2 0 0 < / W i d t h > < / a : V a l u e > < / a : K e y V a l u e O f D i a g r a m O b j e c t K e y a n y T y p e z b w N T n L X > < a : K e y V a l u e O f D i a g r a m O b j e c t K e y a n y T y p e z b w N T n L X > < a : K e y > < K e y > T a b l e s \ _ M e a s u r e s \ M e a s u r e s \ R e v e n u e   p e r   P r o d u c t < / K e y > < / a : K e y > < a : V a l u e   i : t y p e = " D i a g r a m D i s p l a y N o d e V i e w S t a t e " > < H e i g h t > 1 5 0 < / H e i g h t > < I s E x p a n d e d > t r u e < / I s E x p a n d e d > < W i d t h > 2 0 0 < / W i d t h > < / a : V a l u e > < / a : K e y V a l u e O f D i a g r a m O b j e c t K e y a n y T y p e z b w N T n L X > < a : K e y V a l u e O f D i a g r a m O b j e c t K e y a n y T y p e z b w N T n L X > < a : K e y > < K e y > T a b l e s \ _ M e a s u r e s \ M e a s u r e s \ R a t i n g   G a p   t o   G o a l < / K e y > < / a : K e y > < a : V a l u e   i : t y p e = " D i a g r a m D i s p l a y N o d e V i e w S t a t e " > < H e i g h t > 1 5 0 < / H e i g h t > < I s E x p a n d e d > t r u e < / I s E x p a n d e d > < W i d t h > 2 0 0 < / W i d t h > < / a : V a l u e > < / a : K e y V a l u e O f D i a g r a m O b j e c t K e y a n y T y p e z b w N T n L X > < a : K e y V a l u e O f D i a g r a m O b j e c t K e y a n y T y p e z b w N T n L X > < a : K e y > < K e y > T a b l e s \ _ M e a s u r e s \ M e a s u r e s \ D i s c o u n t   G a p   t o   T a r g e t < / K e y > < / a : K e y > < a : V a l u e   i : t y p e = " D i a g r a m D i s p l a y N o d e V i e w S t a t e " > < H e i g h t > 1 5 0 < / H e i g h t > < I s E x p a n d e d > t r u e < / I s E x p a n d e d > < W i d t h > 2 0 0 < / W i d t h > < / a : V a l u e > < / a : K e y V a l u e O f D i a g r a m O b j e c t K e y a n y T y p e z b w N T n L X > < a : K e y V a l u e O f D i a g r a m O b j e c t K e y a n y T y p e z b w N T n L X > < a : K e y > < K e y > T a b l e s \ _ M e a s u r e s \ M e a s u r e s \ B r a n d   R a n k   b y   R e v e n u e < / K e y > < / a : K e y > < a : V a l u e   i : t y p e = " D i a g r a m D i s p l a y N o d e V i e w S t a t e " > < H e i g h t > 1 5 0 < / H e i g h t > < I s E x p a n d e d > t r u e < / I s E x p a n d e d > < W i d t h > 2 0 0 < / W i d t h > < / a : V a l u e > < / a : K e y V a l u e O f D i a g r a m O b j e c t K e y a n y T y p e z b w N T n L X > < a : K e y V a l u e O f D i a g r a m O b j e c t K e y a n y T y p e z b w N T n L X > < a : K e y > < K e y > T a b l e s \ _ M e a s u r e s \ M e a s u r e s \ S h o w   B r a n d < / K e y > < / a : K e y > < a : V a l u e   i : t y p e = " D i a g r a m D i s p l a y N o d e V i e w S t a t e " > < H e i g h t > 1 5 0 < / H e i g h t > < I s E x p a n d e d > t r u e < / I s E x p a n d e d > < W i d t h > 2 0 0 < / W i d t h > < / a : V a l u e > < / a : K e y V a l u e O f D i a g r a m O b j e c t K e y a n y T y p e z b w N T n L X > < a : K e y V a l u e O f D i a g r a m O b j e c t K e y a n y T y p e z b w N T n L X > < a : K e y > < K e y > T a b l e s \ _ M e a s u r e s \ M e a s u r e s \ M e d i a n   R a t i n g < / K e y > < / a : K e y > < a : V a l u e   i : t y p e = " D i a g r a m D i s p l a y N o d e V i e w S t a t e " > < H e i g h t > 1 5 0 < / H e i g h t > < I s E x p a n d e d > t r u e < / I s E x p a n d e d > < W i d t h > 2 0 0 < / W i d t h > < / a : V a l u e > < / a : K e y V a l u e O f D i a g r a m O b j e c t K e y a n y T y p e z b w N T n L X > < a : K e y V a l u e O f D i a g r a m O b j e c t K e y a n y T y p e z b w N T n L X > < a : K e y > < K e y > T a b l e s \ _ M e a s u r e s \ M e a s u r e s \ R a t i n g   S t d   D e v < / K e y > < / a : K e y > < a : V a l u e   i : t y p e = " D i a g r a m D i s p l a y N o d e V i e w S t a t e " > < H e i g h t > 1 5 0 < / H e i g h t > < I s E x p a n d e d > t r u e < / I s E x p a n d e d > < W i d t h > 2 0 0 < / W i d t h > < / a : V a l u e > < / a : K e y V a l u e O f D i a g r a m O b j e c t K e y a n y T y p e z b w N T n L X > < a : K e y V a l u e O f D i a g r a m O b j e c t K e y a n y T y p e z b w N T n L X > < a : K e y > < K e y > T a b l e s \ _ M e a s u r e s \ M e a s u r e s \ A c t i v e   P r o d u c t s   w i t h   R e v i e w s < / K e y > < / a : K e y > < a : V a l u e   i : t y p e = " D i a g r a m D i s p l a y N o d e V i e w S t a t e " > < H e i g h t > 1 5 0 < / H e i g h t > < I s E x p a n d e d > t r u e < / I s E x p a n d e d > < W i d t h > 2 0 0 < / W i d t h > < / a : V a l u e > < / a : K e y V a l u e O f D i a g r a m O b j e c t K e y a n y T y p e z b w N T n L X > < a : K e y V a l u e O f D i a g r a m O b j e c t K e y a n y T y p e z b w N T n L X > < a : K e y > < K e y > T a b l e s \ _ M e a s u r e s \ M e a s u r e s \ %   P r o d u c t s   w i t h   R e v i e w s < / K e y > < / a : K e y > < a : V a l u e   i : t y p e = " D i a g r a m D i s p l a y N o d e V i e w S t a t e " > < H e i g h t > 1 5 0 < / H e i g h t > < I s E x p a n d e d > t r u e < / I s E x p a n d e d > < W i d t h > 2 0 0 < / W i d t h > < / a : V a l u e > < / a : K e y V a l u e O f D i a g r a m O b j e c t K e y a n y T y p e z b w N T n L X > < a : K e y V a l u e O f D i a g r a m O b j e c t K e y a n y T y p e z b w N T n L X > < a : K e y > < K e y > T a b l e s \ _ M e a s u r e s \ M e a s u r e s \ D a y s   S i n c e   L a s t   R e v i e w < / K e y > < / a : K e y > < a : V a l u e   i : t y p e = " D i a g r a m D i s p l a y N o d e V i e w S t a t e " > < H e i g h t > 1 5 0 < / H e i g h t > < I s E x p a n d e d > t r u e < / I s E x p a n d e d > < W i d t h > 2 0 0 < / W i d t h > < / a : V a l u e > < / a : K e y V a l u e O f D i a g r a m O b j e c t K e y a n y T y p e z b w N T n L X > < a : K e y V a l u e O f D i a g r a m O b j e c t K e y a n y T y p e z b w N T n L X > < a : K e y > < K e y > T a b l e s \ _ M e a s u r e s \ M e a s u r e s \ 4 +   S t a r   R e v i e w s < / K e y > < / a : K e y > < a : V a l u e   i : t y p e = " D i a g r a m D i s p l a y N o d e V i e w S t a t e " > < H e i g h t > 1 5 0 < / H e i g h t > < I s E x p a n d e d > t r u e < / I s E x p a n d e d > < W i d t h > 2 0 0 < / W i d t h > < / a : V a l u e > < / a : K e y V a l u e O f D i a g r a m O b j e c t K e y a n y T y p e z b w N T n L X > < a : K e y V a l u e O f D i a g r a m O b j e c t K e y a n y T y p e z b w N T n L X > < a : K e y > < K e y > T a b l e s \ _ M e a s u r e s \ M e a s u r e s \ T o t a l   F e e d b a c k < / K e y > < / a : K e y > < a : V a l u e   i : t y p e = " D i a g r a m D i s p l a y N o d e V i e w S t a t e " > < H e i g h t > 1 5 0 < / H e i g h t > < I s E x p a n d e d > t r u e < / I s E x p a n d e d > < W i d t h > 2 0 0 < / W i d t h > < / a : V a l u e > < / a : K e y V a l u e O f D i a g r a m O b j e c t K e y a n y T y p e z b w N T n L X > < a : K e y V a l u e O f D i a g r a m O b j e c t K e y a n y T y p e z b w N T n L X > < a : K e y > < K e y > T a b l e s \ _ M e a s u r e s \ M e a s u r e s \ %   H e l p f u l < / K e y > < / a : K e y > < a : V a l u e   i : t y p e = " D i a g r a m D i s p l a y N o d e V i e w S t a t e " > < H e i g h t > 1 5 0 < / H e i g h t > < I s E x p a n d e d > t r u e < / I s E x p a n d e d > < W i d t h > 2 0 0 < / W i d t h > < / a : V a l u e > < / a : K e y V a l u e O f D i a g r a m O b j e c t K e y a n y T y p e z b w N T n L X > < a : K e y V a l u e O f D i a g r a m O b j e c t K e y a n y T y p e z b w N T n L X > < a : K e y > < K e y > T a b l e s \ _ M e a s u r e s \ M e a s u r e s \ A v g   L o v e s   p e r   P r o d u c t < / K e y > < / a : K e y > < a : V a l u e   i : t y p e = " D i a g r a m D i s p l a y N o d e V i e w S t a t e " > < H e i g h t > 1 5 0 < / H e i g h t > < I s E x p a n d e d > t r u e < / I s E x p a n d e d > < W i d t h > 2 0 0 < / W i d t h > < / a : V a l u e > < / a : K e y V a l u e O f D i a g r a m O b j e c t K e y a n y T y p e z b w N T n L X > < a : K e y V a l u e O f D i a g r a m O b j e c t K e y a n y T y p e z b w N T n L X > < a : K e y > < K e y > T a b l e s \ _ M e a s u r e s \ M e a s u r e s \ P o p u l a r i t y   I n d e x < / K e y > < / a : K e y > < a : V a l u e   i : t y p e = " D i a g r a m D i s p l a y N o d e V i e w S t a t e " > < H e i g h t > 1 5 0 < / H e i g h t > < I s E x p a n d e d > t r u e < / I s E x p a n d e d > < W i d t h > 2 0 0 < / W i d t h > < / a : V a l u e > < / a : K e y V a l u e O f D i a g r a m O b j e c t K e y a n y T y p e z b w N T n L X > < a : K e y V a l u e O f D i a g r a m O b j e c t K e y a n y T y p e z b w N T n L X > < a : K e y > < K e y > T a b l e s \ _ M e a s u r e s \ M e a s u r e s \ A v g   R a t i n g   ( L i m i t e d   E d i t i o n ) < / K e y > < / a : K e y > < a : V a l u e   i : t y p e = " D i a g r a m D i s p l a y N o d e V i e w S t a t e " > < H e i g h t > 1 5 0 < / H e i g h t > < I s E x p a n d e d > t r u e < / I s E x p a n d e d > < W i d t h > 2 0 0 < / W i d t h > < / a : V a l u e > < / a : K e y V a l u e O f D i a g r a m O b j e c t K e y a n y T y p e z b w N T n L X > < a : K e y V a l u e O f D i a g r a m O b j e c t K e y a n y T y p e z b w N T n L X > < a : K e y > < K e y > T a b l e s \ _ M e a s u r e s \ M e a s u r e s \ A v g   R a t i n g   ( E x c l u s i v e ) < / K e y > < / a : K e y > < a : V a l u e   i : t y p e = " D i a g r a m D i s p l a y N o d e V i e w S t a t e " > < H e i g h t > 1 5 0 < / H e i g h t > < I s E x p a n d e d > t r u e < / I s E x p a n d e d > < W i d t h > 2 0 0 < / W i d t h > < / a : V a l u e > < / a : K e y V a l u e O f D i a g r a m O b j e c t K e y a n y T y p e z b w N T n L X > < a : K e y V a l u e O f D i a g r a m O b j e c t K e y a n y T y p e z b w N T n L X > < a : K e y > < K e y > T a b l e s \ _ M e a s u r e s \ M e a s u r e s \ A v g   R a t i n g   ( O n l i n e   O n l y ) < / K e y > < / a : K e y > < a : V a l u e   i : t y p e = " D i a g r a m D i s p l a y N o d e V i e w S t a t e " > < H e i g h t > 1 5 0 < / H e i g h t > < I s E x p a n d e d > t r u e < / I s E x p a n d e d > < W i d t h > 2 0 0 < / W i d t h > < / a : V a l u e > < / a : K e y V a l u e O f D i a g r a m O b j e c t K e y a n y T y p e z b w N T n L X > < a : K e y V a l u e O f D i a g r a m O b j e c t K e y a n y T y p e z b w N T n L X > < a : K e y > < K e y > T a b l e s \ _ M e a s u r e s \ M e a s u r e s \ A v g   D i s c o u n t < / K e y > < / a : K e y > < a : V a l u e   i : t y p e = " D i a g r a m D i s p l a y N o d e V i e w S t a t e " > < H e i g h t > 1 5 0 < / H e i g h t > < I s E x p a n d e d > t r u e < / I s E x p a n d e d > < W i d t h > 2 0 0 < / W i d t h > < / a : V a l u e > < / a : K e y V a l u e O f D i a g r a m O b j e c t K e y a n y T y p e z b w N T n L X > < a : K e y V a l u e O f D i a g r a m O b j e c t K e y a n y T y p e z b w N T n L X > < a : K e y > < K e y > T a b l e s \ _ M e a s u r e s \ M e a s u r e s \ A v g   D i s c o u n t   ( L i m i t e d   E d i t i o n ) < / K e y > < / a : K e y > < a : V a l u e   i : t y p e = " D i a g r a m D i s p l a y N o d e V i e w S t a t e " > < H e i g h t > 1 5 0 < / H e i g h t > < I s E x p a n d e d > t r u e < / I s E x p a n d e d > < W i d t h > 2 0 0 < / W i d t h > < / a : V a l u e > < / a : K e y V a l u e O f D i a g r a m O b j e c t K e y a n y T y p e z b w N T n L X > < a : K e y V a l u e O f D i a g r a m O b j e c t K e y a n y T y p e z b w N T n L X > < a : K e y > < K e y > T a b l e s \ _ M e a s u r e s \ M e a s u r e s \ P r i c e   T i e r < / K e y > < / a : K e y > < a : V a l u e   i : t y p e = " D i a g r a m D i s p l a y N o d e V i e w S t a t e " > < H e i g h t > 1 5 0 < / H e i g h t > < I s E x p a n d e d > t r u e < / I s E x p a n d e d > < W i d t h > 2 0 0 < / W i d t h > < / a : V a l u e > < / a : K e y V a l u e O f D i a g r a m O b j e c t K e y a n y T y p e z b w N T n L X > < a : K e y V a l u e O f D i a g r a m O b j e c t K e y a n y T y p e z b w N T n L X > < a : K e y > < K e y > T a b l e s \ _ M e a s u r e s \ M e a s u r e s \ %   P r e m i u m   P r o d u c t s < / K e y > < / a : K e y > < a : V a l u e   i : t y p e = " D i a g r a m D i s p l a y N o d e V i e w S t a t e " > < H e i g h t > 1 5 0 < / H e i g h t > < I s E x p a n d e d > t r u e < / I s E x p a n d e d > < W i d t h > 2 0 0 < / W i d t h > < / a : V a l u e > < / a : K e y V a l u e O f D i a g r a m O b j e c t K e y a n y T y p e z b w N T n L X > < a : K e y V a l u e O f D i a g r a m O b j e c t K e y a n y T y p e z b w N T n L X > < a : K e y > < K e y > T a b l e s \ _ M e a s u r e s \ M e a s u r e s \ M o s t   V a r i a n t - D i v e r s e   C a t e g o r y < / K e y > < / a : K e y > < a : V a l u e   i : t y p e = " D i a g r a m D i s p l a y N o d e V i e w S t a t e " > < H e i g h t > 1 5 0 < / H e i g h t > < I s E x p a n d e d > t r u e < / I s E x p a n d e d > < W i d t h > 2 0 0 < / W i d t h > < / a : V a l u e > < / a : K e y V a l u e O f D i a g r a m O b j e c t K e y a n y T y p e z b w N T n L X > < a : K e y V a l u e O f D i a g r a m O b j e c t K e y a n y T y p e z b w N T n L X > < a : K e y > < K e y > T a b l e s \ _ M e a s u r e s \ M e a s u r e s \ %   N e w < / K e y > < / a : K e y > < a : V a l u e   i : t y p e = " D i a g r a m D i s p l a y N o d e V i e w S t a t e " > < H e i g h t > 1 5 0 < / H e i g h t > < I s E x p a n d e d > t r u e < / I s E x p a n d e d > < W i d t h > 2 0 0 < / W i d t h > < / a : V a l u e > < / a : K e y V a l u e O f D i a g r a m O b j e c t K e y a n y T y p e z b w N T n L X > < a : K e y V a l u e O f D i a g r a m O b j e c t K e y a n y T y p e z b w N T n L X > < a : K e y > < K e y > T a b l e s \ _ M e a s u r e s \ M e a s u r e s \ % O u t   o f   S t o c k < / K e y > < / a : K e y > < a : V a l u e   i : t y p e = " D i a g r a m D i s p l a y N o d e V i e w S t a t e " > < H e i g h t > 1 5 0 < / H e i g h t > < I s E x p a n d e d > t r u e < / I s E x p a n d e d > < W i d t h > 2 0 0 < / W i d t h > < / a : V a l u e > < / a : K e y V a l u e O f D i a g r a m O b j e c t K e y a n y T y p e z b w N T n L X > < a : K e y V a l u e O f D i a g r a m O b j e c t K e y a n y T y p e z b w N T n L X > < a : K e y > < K e y > T a b l e s \ _ M e a s u r e s \ M e a s u r e s \ T o t a l   P r o d u c t s < / K e y > < / a : K e y > < a : V a l u e   i : t y p e = " D i a g r a m D i s p l a y N o d e V i e w S t a t e " > < H e i g h t > 1 5 0 < / H e i g h t > < I s E x p a n d e d > t r u e < / I s E x p a n d e d > < W i d t h > 2 0 0 < / W i d t h > < / a : V a l u e > < / a : K e y V a l u e O f D i a g r a m O b j e c t K e y a n y T y p e z b w N T n L X > < a : K e y V a l u e O f D i a g r a m O b j e c t K e y a n y T y p e z b w N T n L X > < a : K e y > < K e y > T a b l e s \ _ M e a s u r e s \ M e a s u r e s \ A v g   R a t i n g < / K e y > < / a : K e y > < a : V a l u e   i : t y p e = " D i a g r a m D i s p l a y N o d e V i e w S t a t e " > < H e i g h t > 1 5 0 < / H e i g h t > < I s E x p a n d e d > t r u e < / I s E x p a n d e d > < W i d t h > 2 0 0 < / W i d t h > < / a : V a l u e > < / a : K e y V a l u e O f D i a g r a m O b j e c t K e y a n y T y p e z b w N T n L X > < a : K e y V a l u e O f D i a g r a m O b j e c t K e y a n y T y p e z b w N T n L X > < a : K e y > < K e y > T a b l e s \ _ M e a s u r e s \ M e a s u r e s \ T o t a l   R e v i e w s < / K e y > < / a : K e y > < a : V a l u e   i : t y p e = " D i a g r a m D i s p l a y N o d e V i e w S t a t e " > < H e i g h t > 1 5 0 < / H e i g h t > < I s E x p a n d e d > t r u e < / I s E x p a n d e d > < W i d t h > 2 0 0 < / W i d t h > < / a : V a l u e > < / a : K e y V a l u e O f D i a g r a m O b j e c t K e y a n y T y p e z b w N T n L X > < a : K e y V a l u e O f D i a g r a m O b j e c t K e y a n y T y p e z b w N T n L X > < a : K e y > < K e y > T a b l e s \ _ M e a s u r e s \ M e a s u r e s \ D i s t i n c t   B r a n d s < / K e y > < / a : K e y > < a : V a l u e   i : t y p e = " D i a g r a m D i s p l a y N o d e V i e w S t a t e " > < H e i g h t > 1 5 0 < / H e i g h t > < I s E x p a n d e d > t r u e < / I s E x p a n d e d > < W i d t h > 2 0 0 < / W i d t h > < / a : V a l u e > < / a : K e y V a l u e O f D i a g r a m O b j e c t K e y a n y T y p e z b w N T n L X > < a : K e y V a l u e O f D i a g r a m O b j e c t K e y a n y T y p e z b w N T n L X > < a : K e y > < K e y > T a b l e s \ _ M e a s u r e s \ M e a s u r e s \ R e v e n u e   b y   C a t e g o r y < / K e y > < / a : K e y > < a : V a l u e   i : t y p e = " D i a g r a m D i s p l a y N o d e V i e w S t a t e " > < H e i g h t > 1 5 0 < / H e i g h t > < I s E x p a n d e d > t r u e < / I s E x p a n d e d > < W i d t h > 2 0 0 < / W i d t h > < / a : V a l u e > < / a : K e y V a l u e O f D i a g r a m O b j e c t K e y a n y T y p e z b w N T n L X > < a : K e y V a l u e O f D i a g r a m O b j e c t K e y a n y T y p e z b w N T n L X > < a : K e y > < K e y > T a b l e s \ _ M e a s u r e s \ M e a s u r e s \ D i s c o u n t   %   ( W e i g h t e d ) < / K e y > < / a : K e y > < a : V a l u e   i : t y p e = " D i a g r a m D i s p l a y N o d e V i e w S t a t e " > < H e i g h t > 1 5 0 < / H e i g h t > < I s E x p a n d e d > t r u e < / I s E x p a n d e d > < W i d t h > 2 0 0 < / W i d t h > < / a : V a l u e > < / a : K e y V a l u e O f D i a g r a m O b j e c t K e y a n y T y p e z b w N T n L X > < a : K e y V a l u e O f D i a g r a m O b j e c t K e y a n y T y p e z b w N T n L X > < a : K e y > < K e y > T a b l e s \ _ M e a s u r e s \ M e a s u r e s \ R e v i e w s   p e r   P r o d u c t < / K e y > < / a : K e y > < a : V a l u e   i : t y p e = " D i a g r a m D i s p l a y N o d e V i e w S t a t e " > < H e i g h t > 1 5 0 < / H e i g h t > < I s E x p a n d e d > t r u e < / I s E x p a n d e d > < W i d t h > 2 0 0 < / W i d t h > < / a : V a l u e > < / a : K e y V a l u e O f D i a g r a m O b j e c t K e y a n y T y p e z b w N T n L X > < a : K e y V a l u e O f D i a g r a m O b j e c t K e y a n y T y p e z b w N T n L X > < a : K e y > < K e y > T a b l e s \ _ M e a s u r e s \ M e a s u r e s \ %   4 +   S t a r < / K e y > < / a : K e y > < a : V a l u e   i : t y p e = " D i a g r a m D i s p l a y N o d e V i e w S t a t e " > < H e i g h t > 1 5 0 < / H e i g h t > < I s E x p a n d e d > t r u e < / I s E x p a n d e d > < W i d t h > 2 0 0 < / W i d t h > < / a : V a l u e > < / a : K e y V a l u e O f D i a g r a m O b j e c t K e y a n y T y p e z b w N T n L X > < a : K e y V a l u e O f D i a g r a m O b j e c t K e y a n y T y p e z b w N T n L X > < a : K e y > < K e y > T a b l e s \ _ M e a s u r e s \ M e a s u r e s \ %   R e c o m m e n d e d < / K e y > < / a : K e y > < a : V a l u e   i : t y p e = " D i a g r a m D i s p l a y N o d e V i e w S t a t e " > < H e i g h t > 1 5 0 < / H e i g h t > < I s E x p a n d e d > t r u e < / I s E x p a n d e d > < W i d t h > 2 0 0 < / W i d t h > < / a : V a l u e > < / a : K e y V a l u e O f D i a g r a m O b j e c t K e y a n y T y p e z b w N T n L X > < a : K e y V a l u e O f D i a g r a m O b j e c t K e y a n y T y p e z b w N T n L X > < a : K e y > < K e y > T a b l e s \ _ M e a s u r e s \ M e a s u r e s \ A v g   F e e d b a c k   p e r   R e v i e w < / K e y > < / a : K e y > < a : V a l u e   i : t y p e = " D i a g r a m D i s p l a y N o d e V i e w S t a t e " > < H e i g h t > 1 5 0 < / H e i g h t > < I s E x p a n d e d > t r u e < / I s E x p a n d e d > < W i d t h > 2 0 0 < / W i d t h > < / a : V a l u e > < / a : K e y V a l u e O f D i a g r a m O b j e c t K e y a n y T y p e z b w N T n L X > < a : K e y V a l u e O f D i a g r a m O b j e c t K e y a n y T y p e z b w N T n L X > < a : K e y > < K e y > T a b l e s \ _ M e a s u r e s \ M e a s u r e s \ A v g   R e v i e w s   p e r   P r o d u c t < / K e y > < / a : K e y > < a : V a l u e   i : t y p e = " D i a g r a m D i s p l a y N o d e V i e w S t a t e " > < H e i g h t > 1 5 0 < / H e i g h t > < I s E x p a n d e d > t r u e < / I s E x p a n d e d > < W i d t h > 2 0 0 < / W i d t h > < / a : V a l u e > < / a : K e y V a l u e O f D i a g r a m O b j e c t K e y a n y T y p e z b w N T n L X > < a : K e y V a l u e O f D i a g r a m O b j e c t K e y a n y T y p e z b w N T n L X > < a : K e y > < K e y > T a b l e s \ _ M e a s u r e s \ M e a s u r e s \ A v e r a g e   R e t a i l   P r i c e < / K e y > < / a : K e y > < a : V a l u e   i : t y p e = " D i a g r a m D i s p l a y N o d e V i e w S t a t e " > < H e i g h t > 1 5 0 < / H e i g h t > < I s E x p a n d e d > t r u e < / I s E x p a n d e d > < W i d t h > 2 0 0 < / W i d t h > < / a : V a l u e > < / a : K e y V a l u e O f D i a g r a m O b j e c t K e y a n y T y p e z b w N T n L X > < a : K e y V a l u e O f D i a g r a m O b j e c t K e y a n y T y p e z b w N T n L X > < a : K e y > < K e y > T a b l e s \ _ M e a s u r e s \ M e a s u r e s \ A v g   P r i c e   R a n g e < / K e y > < / a : K e y > < a : V a l u e   i : t y p e = " D i a g r a m D i s p l a y N o d e V i e w S t a t e " > < H e i g h t > 1 5 0 < / H e i g h t > < I s E x p a n d e d > t r u e < / I s E x p a n d e d > < W i d t h > 2 0 0 < / W i d t h > < / a : V a l u e > < / a : K e y V a l u e O f D i a g r a m O b j e c t K e y a n y T y p e z b w N T n L X > < a : K e y V a l u e O f D i a g r a m O b j e c t K e y a n y T y p e z b w N T n L X > < a : K e y > < K e y > T a b l e s \ _ M e a s u r e s \ M e a s u r e s \ %   O n l i n e   O n l y < / K e y > < / a : K e y > < a : V a l u e   i : t y p e = " D i a g r a m D i s p l a y N o d e V i e w S t a t e " > < H e i g h t > 1 5 0 < / H e i g h t > < I s E x p a n d e d > t r u e < / I s E x p a n d e d > < W i d t h > 2 0 0 < / W i d t h > < / a : V a l u e > < / a : K e y V a l u e O f D i a g r a m O b j e c t K e y a n y T y p e z b w N T n L X > < a : K e y V a l u e O f D i a g r a m O b j e c t K e y a n y T y p e z b w N T n L X > < a : K e y > < K e y > T a b l e s \ _ M e a s u r e s \ M e a s u r e s \ %   E x c l u s i v e < / K e y > < / a : K e y > < a : V a l u e   i : t y p e = " D i a g r a m D i s p l a y N o d e V i e w S t a t e " > < H e i g h t > 1 5 0 < / H e i g h t > < I s E x p a n d e d > t r u e < / I s E x p a n d e d > < W i d t h > 2 0 0 < / W i d t h > < / a : V a l u e > < / a : K e y V a l u e O f D i a g r a m O b j e c t K e y a n y T y p e z b w N T n L X > < a : K e y V a l u e O f D i a g r a m O b j e c t K e y a n y T y p e z b w N T n L X > < a : K e y > < K e y > T a b l e s \ _ M e a s u r e s \ M e a s u r e s \ %   L i m i t e d   E d i t i o n < / K e y > < / a : K e y > < a : V a l u e   i : t y p e = " D i a g r a m D i s p l a y N o d e V i e w S t a t e " > < H e i g h t > 1 5 0 < / H e i g h t > < I s E x p a n d e d > t r u e < / I s E x p a n d e d > < W i d t h > 2 0 0 < / W i d t h > < / a : V a l u e > < / a : K e y V a l u e O f D i a g r a m O b j e c t K e y a n y T y p e z b w N T n L X > < a : K e y V a l u e O f D i a g r a m O b j e c t K e y a n y T y p e z b w N T n L X > < a : K e y > < K e y > T a b l e s \ _ M e a s u r e s \ M e a s u r e s \ A v g   V a r i a n t   P r i c e   S p r e a d < / 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 3 2 9 . 9 0 3 8 1 0 5 6 7 6 6 5 8 < / L e f t > < 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 T a b l e s \ C a l e n d a r \ M e a s u r e s \ S u m   o f   Y e a r < / K e y > < / a : K e y > < a : V a l u e   i : t y p e = " D i a g r a m D i s p l a y N o d e V i e w S t a t e " > < H e i g h t > 1 5 0 < / H e i g h t > < I s E x p a n d e d > t r u e < / I s E x p a n d e d > < W i d t h > 2 0 0 < / W i d t h > < / a : V a l u e > < / a : K e y V a l u e O f D i a g r a m O b j e c t K e y a n y T y p e z b w N T n L X > < a : K e y V a l u e O f D i a g r a m O b j e c t K e y a n y T y p e z b w N T n L X > < a : K e y > < K e y > T a b l e s \ C a l e n d a r \ S u m   o f   Y e a r \ A d d i t i o n a l   I n f o \ I m p l i c i t   M e a s u r e < / K e y > < / a : K e y > < a : V a l u e   i : t y p e = " D i a g r a m D i s p l a y V i e w S t a t e I D i a g r a m T a g A d d i t i o n a l I n f o " / > < / a : K e y V a l u e O f D i a g r a m O b j e c t K e y a n y T y p e z b w N T n L X > < a : K e y V a l u e O f D i a g r a m O b j e c t K e y a n y T y p e z b w N T n L X > < a : K e y > < K e y > T a b l e s \ P r o d u c t s < / K e y > < / a : K e y > < a : V a l u e   i : t y p e = " D i a g r a m D i s p l a y N o d e V i e w S t a t e " > < H e i g h t > 1 5 0 < / H e i g h t > < I s E x p a n d e d > t r u e < / I s E x p a n d e d > < L a y e d O u t > t r u e < / L a y e d O u t > < L e f t > 9 4 8 . 3 0 7 6 2 1 1 3 5 3 3 1 6 < / L e f t > < S c r o l l V e r t i c a l O f f s e t > 5 4 < / S c r o l l V e r t i c a l O f f s e t > < T a b I n d e x > 2 < / T a b I n d e x > < 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 T a b l e s \ P r o d u c t s \ C o l u m n s \ B r a n d I D < / K e y > < / a : K e y > < a : V a l u e   i : t y p e = " D i a g r a m D i s p l a y N o d e V i e w S t a t e " > < H e i g h t > 1 5 0 < / H e i g h t > < I s E x p a n d e d > t r u e < / I s E x p a n d e d > < W i d t h > 2 0 0 < / W i d t h > < / a : V a l u e > < / a : K e y V a l u e O f D i a g r a m O b j e c t K e y a n y T y p e z b w N T n L X > < a : K e y V a l u e O f D i a g r a m O b j e c t K e y a n y T y p e z b w N T n L X > < a : K e y > < K e y > T a b l e s \ P r o d u c t s \ C o l u m n s \ B r a n d N a m e < / K e y > < / a : K e y > < a : V a l u e   i : t y p e = " D i a g r a m D i s p l a y N o d e V i e w S t a t e " > < H e i g h t > 1 5 0 < / H e i g h t > < I s E x p a n d e d > t r u e < / I s E x p a n d e d > < W i d t h > 2 0 0 < / W i d t h > < / a : V a l u e > < / a : K e y V a l u e O f D i a g r a m O b j e c t K e y a n y T y p e z b w N T n L X > < a : K e y V a l u e O f D i a g r a m O b j e c t K e y a n y T y p e z b w N T n L X > < a : K e y > < K e y > T a b l e s \ P r o d u c t s \ C o l u m n s \ F i r s t C a t e g o r y < / K e y > < / a : K e y > < a : V a l u e   i : t y p e = " D i a g r a m D i s p l a y N o d e V i e w S t a t e " > < H e i g h t > 1 5 0 < / H e i g h t > < I s E x p a n d e d > t r u e < / I s E x p a n d e d > < W i d t h > 2 0 0 < / W i d t h > < / a : V a l u e > < / a : K e y V a l u e O f D i a g r a m O b j e c t K e y a n y T y p e z b w N T n L X > < a : K e y V a l u e O f D i a g r a m O b j e c t K e y a n y T y p e z b w N T n L X > < a : K e y > < K e y > T a b l e s \ P r o d u c t s \ C o l u m n s \ S e c o n d C a t e g o r y < / K e y > < / a : K e y > < a : V a l u e   i : t y p e = " D i a g r a m D i s p l a y N o d e V i e w S t a t e " > < H e i g h t > 1 5 0 < / H e i g h t > < I s E x p a n d e d > t r u e < / I s E x p a n d e d > < W i d t h > 2 0 0 < / W i d t h > < / a : V a l u e > < / a : K e y V a l u e O f D i a g r a m O b j e c t K e y a n y T y p e z b w N T n L X > < a : K e y V a l u e O f D i a g r a m O b j e c t K e y a n y T y p e z b w N T n L X > < a : K e y > < K e y > T a b l e s \ P r o d u c t s \ C o l u m n s \ T h i r d C a t e g o r y < / K e y > < / a : K e y > < a : V a l u e   i : t y p e = " D i a g r a m D i s p l a y N o d e V i e w S t a t e " > < H e i g h t > 1 5 0 < / H e i g h t > < I s E x p a n d e d > t r u e < / I s E x p a n d e d > < W i d t h > 2 0 0 < / W i d t h > < / a : V a l u e > < / a : K e y V a l u e O f D i a g r a m O b j e c t K e y a n y T y p e z b w N T n L X > < a : K e y V a l u e O f D i a g r a m O b j e c t K e y a n y T y p e z b w N T n L X > < a : K e y > < K e y > T a b l e s \ P r o d u c t s \ C o l u m n s \ P r o d u c t S i z e < / K e y > < / a : K e y > < a : V a l u e   i : t y p e = " D i a g r a m D i s p l a y N o d e V i e w S t a t e " > < H e i g h t > 1 5 0 < / H e i g h t > < I s E x p a n d e d > t r u e < / I s E x p a n d e d > < W i d t h > 2 0 0 < / W i d t h > < / a : V a l u e > < / a : K e y V a l u e O f D i a g r a m O b j e c t K e y a n y T y p e z b w N T n L X > < a : K e y V a l u e O f D i a g r a m O b j e c t K e y a n y T y p e z b w N T n L X > < a : K e y > < K e y > T a b l e s \ P r o d u c t s \ C o l u m n s \ P r o d u c t T y p e < / K e y > < / a : K e y > < a : V a l u e   i : t y p e = " D i a g r a m D i s p l a y N o d e V i e w S t a t e " > < H e i g h t > 1 5 0 < / H e i g h t > < I s E x p a n d e d > t r u e < / I s E x p a n d e d > < W i d t h > 2 0 0 < / W i d t h > < / a : V a l u e > < / a : K e y V a l u e O f D i a g r a m O b j e c t K e y a n y T y p e z b w N T n L X > < a : K e y V a l u e O f D i a g r a m O b j e c t K e y a n y T y p e z b w N T n L X > < a : K e y > < K e y > T a b l e s \ P r o d u c t s \ C o l u m n s \ P r o d u c t V a l u e < / K e y > < / a : K e y > < a : V a l u e   i : t y p e = " D i a g r a m D i s p l a y N o d e V i e w S t a t e " > < H e i g h t > 1 5 0 < / H e i g h t > < I s E x p a n d e d > t r u e < / I s E x p a n d e d > < W i d t h > 2 0 0 < / W i d t h > < / a : V a l u e > < / a : K e y V a l u e O f D i a g r a m O b j e c t K e y a n y T y p e z b w N T n L X > < a : K e y V a l u e O f D i a g r a m O b j e c t K e y a n y T y p e z b w N T n L X > < a : K e y > < K e y > T a b l e s \ P r o d u c t s \ C o l u m n s \ P r o d u c t D e s c r i p t i o n < / K e y > < / a : K e y > < a : V a l u e   i : t y p e = " D i a g r a m D i s p l a y N o d e V i e w S t a t e " > < H e i g h t > 1 5 0 < / H e i g h t > < I s E x p a n d e d > t r u e < / I s E x p a n d e d > < W i d t h > 2 0 0 < / W i d t h > < / a : V a l u e > < / a : K e y V a l u e O f D i a g r a m O b j e c t K e y a n y T y p e z b w N T n L X > < a : K e y V a l u e O f D i a g r a m O b j e c t K e y a n y T y p e z b w N T n L X > < a : K e y > < K e y > T a b l e s \ P r o d u c t s \ C o l u m n s \ I n g r e d i e n t s < / K e y > < / a : K e y > < a : V a l u e   i : t y p e = " D i a g r a m D i s p l a y N o d e V i e w S t a t e " > < H e i g h t > 1 5 0 < / H e i g h t > < I s E x p a n d e d > t r u e < / I s E x p a n d e d > < W i d t h > 2 0 0 < / W i d t h > < / a : V a l u e > < / a : K e y V a l u e O f D i a g r a m O b j e c t K e y a n y T y p e z b w N T n L X > < a : K e y V a l u e O f D i a g r a m O b j e c t K e y a n y T y p e z b w N T n L X > < a : K e y > < K e y > T a b l e s \ P r o d u c t s \ C o l u m n s \ R e t a i l P r i c e < / K e y > < / a : K e y > < a : V a l u e   i : t y p e = " D i a g r a m D i s p l a y N o d e V i e w S t a t e " > < H e i g h t > 1 5 0 < / H e i g h t > < I s E x p a n d e d > t r u e < / I s E x p a n d e d > < W i d t h > 2 0 0 < / W i d t h > < / a : V a l u e > < / a : K e y V a l u e O f D i a g r a m O b j e c t K e y a n y T y p e z b w N T n L X > < a : K e y V a l u e O f D i a g r a m O b j e c t K e y a n y T y p e z b w N T n L X > < a : K e y > < K e y > T a b l e s \ P r o d u c t s \ C o l u m n s \ S a l e P r i c e < / K e y > < / a : K e y > < a : V a l u e   i : t y p e = " D i a g r a m D i s p l a y N o d e V i e w S t a t e " > < H e i g h t > 1 5 0 < / H e i g h t > < I s E x p a n d e d > t r u e < / I s E x p a n d e d > < W i d t h > 2 0 0 < / W i d t h > < / a : V a l u e > < / a : K e y V a l u e O f D i a g r a m O b j e c t K e y a n y T y p e z b w N T n L X > < a : K e y V a l u e O f D i a g r a m O b j e c t K e y a n y T y p e z b w N T n L X > < a : K e y > < K e y > T a b l e s \ P r o d u c t s \ C o l u m n s \ D i s c o u n t A m o u n t < / K e y > < / a : K e y > < a : V a l u e   i : t y p e = " D i a g r a m D i s p l a y N o d e V i e w S t a t e " > < H e i g h t > 1 5 0 < / H e i g h t > < I s E x p a n d e d > t r u e < / I s E x p a n d e d > < W i d t h > 2 0 0 < / W i d t h > < / a : V a l u e > < / a : K e y V a l u e O f D i a g r a m O b j e c t K e y a n y T y p e z b w N T n L X > < a : K e y V a l u e O f D i a g r a m O b j e c t K e y a n y T y p e z b w N T n L X > < a : K e y > < K e y > T a b l e s \ P r o d u c t s \ C o l u m n s \ M a r k e t V a l u e < / K e y > < / a : K e y > < a : V a l u e   i : t y p e = " D i a g r a m D i s p l a y N o d e V i e w S t a t e " > < H e i g h t > 1 5 0 < / H e i g h t > < I s E x p a n d e d > t r u e < / I s E x p a n d e d > < W i d t h > 2 0 0 < / W i d t h > < / a : V a l u e > < / a : K e y V a l u e O f D i a g r a m O b j e c t K e y a n y T y p e z b w N T n L X > < a : K e y V a l u e O f D i a g r a m O b j e c t K e y a n y T y p e z b w N T n L X > < a : K e y > < K e y > T a b l e s \ P r o d u c t s \ C o l u m n s \ P e r c e i v e d V a l u e G a p < / K e y > < / a : K e y > < a : V a l u e   i : t y p e = " D i a g r a m D i s p l a y N o d e V i e w S t a t e " > < H e i g h t > 1 5 0 < / H e i g h t > < I s E x p a n d e d > t r u e < / I s E x p a n d e d > < W i d t h > 2 0 0 < / W i d t h > < / a : V a l u e > < / a : K e y V a l u e O f D i a g r a m O b j e c t K e y a n y T y p e z b w N T n L X > < a : K e y V a l u e O f D i a g r a m O b j e c t K e y a n y T y p e z b w N T n L X > < a : K e y > < K e y > T a b l e s \ P r o d u c t s \ C o l u m n s \ V a r i a n t C o u n t < / K e y > < / a : K e y > < a : V a l u e   i : t y p e = " D i a g r a m D i s p l a y N o d e V i e w S t a t e " > < H e i g h t > 1 5 0 < / H e i g h t > < I s E x p a n d e d > t r u e < / I s E x p a n d e d > < W i d t h > 2 0 0 < / W i d t h > < / a : V a l u e > < / a : K e y V a l u e O f D i a g r a m O b j e c t K e y a n y T y p e z b w N T n L X > < a : K e y V a l u e O f D i a g r a m O b j e c t K e y a n y T y p e z b w N T n L X > < a : K e y > < K e y > T a b l e s \ P r o d u c t s \ C o l u m n s \ V a r i a n t M a x P r i c e < / K e y > < / a : K e y > < a : V a l u e   i : t y p e = " D i a g r a m D i s p l a y N o d e V i e w S t a t e " > < H e i g h t > 1 5 0 < / H e i g h t > < I s E x p a n d e d > t r u e < / I s E x p a n d e d > < W i d t h > 2 0 0 < / W i d t h > < / a : V a l u e > < / a : K e y V a l u e O f D i a g r a m O b j e c t K e y a n y T y p e z b w N T n L X > < a : K e y V a l u e O f D i a g r a m O b j e c t K e y a n y T y p e z b w N T n L X > < a : K e y > < K e y > T a b l e s \ P r o d u c t s \ C o l u m n s \ V a r i a n t M i n P r i c e < / K e y > < / a : K e y > < a : V a l u e   i : t y p e = " D i a g r a m D i s p l a y N o d e V i e w S t a t e " > < H e i g h t > 1 5 0 < / H e i g h t > < I s E x p a n d e d > t r u e < / I s E x p a n d e d > < W i d t h > 2 0 0 < / W i d t h > < / a : V a l u e > < / a : K e y V a l u e O f D i a g r a m O b j e c t K e y a n y T y p e z b w N T n L X > < a : K e y V a l u e O f D i a g r a m O b j e c t K e y a n y T y p e z b w N T n L X > < a : K e y > < K e y > T a b l e s \ P r o d u c t s \ C o l u m n s \ P r i c e R a n g e < / K e y > < / a : K e y > < a : V a l u e   i : t y p e = " D i a g r a m D i s p l a y N o d e V i e w S t a t e " > < H e i g h t > 1 5 0 < / H e i g h t > < I s E x p a n d e d > t r u e < / I s E x p a n d e d > < W i d t h > 2 0 0 < / W i d t h > < / a : V a l u e > < / a : K e y V a l u e O f D i a g r a m O b j e c t K e y a n y T y p e z b w N T n L X > < a : K e y V a l u e O f D i a g r a m O b j e c t K e y a n y T y p e z b w N T n L X > < a : K e y > < K e y > T a b l e s \ P r o d u c t s \ C o l u m n s \ F e a t u r e T a g s < / K e y > < / a : K e y > < a : V a l u e   i : t y p e = " D i a g r a m D i s p l a y N o d e V i e w S t a t e " > < H e i g h t > 1 5 0 < / H e i g h t > < I s E x p a n d e d > t r u e < / I s E x p a n d e d > < W i d t h > 2 0 0 < / W i d t h > < / a : V a l u e > < / a : K e y V a l u e O f D i a g r a m O b j e c t K e y a n y T y p e z b w N T n L X > < a : K e y V a l u e O f D i a g r a m O b j e c t K e y a n y T y p e z b w N T n L X > < a : K e y > < K e y > T a b l e s \ P r o d u c t s \ C o l u m n s \ L i m i t e d E d i t i o n ? < / K e y > < / a : K e y > < a : V a l u e   i : t y p e = " D i a g r a m D i s p l a y N o d e V i e w S t a t e " > < H e i g h t > 1 5 0 < / H e i g h t > < I s E x p a n d e d > t r u e < / I s E x p a n d e d > < W i d t h > 2 0 0 < / W i d t h > < / a : V a l u e > < / a : K e y V a l u e O f D i a g r a m O b j e c t K e y a n y T y p e z b w N T n L X > < a : K e y V a l u e O f D i a g r a m O b j e c t K e y a n y T y p e z b w N T n L X > < a : K e y > < K e y > T a b l e s \ P r o d u c t s \ C o l u m n s \ N e w ? < / K e y > < / a : K e y > < a : V a l u e   i : t y p e = " D i a g r a m D i s p l a y N o d e V i e w S t a t e " > < H e i g h t > 1 5 0 < / H e i g h t > < I s E x p a n d e d > t r u e < / I s E x p a n d e d > < W i d t h > 2 0 0 < / W i d t h > < / a : V a l u e > < / a : K e y V a l u e O f D i a g r a m O b j e c t K e y a n y T y p e z b w N T n L X > < a : K e y V a l u e O f D i a g r a m O b j e c t K e y a n y T y p e z b w N T n L X > < a : K e y > < K e y > T a b l e s \ P r o d u c t s \ C o l u m n s \ S e p h o r a E x c l u s i v e ? < / K e y > < / a : K e y > < a : V a l u e   i : t y p e = " D i a g r a m D i s p l a y N o d e V i e w S t a t e " > < H e i g h t > 1 5 0 < / H e i g h t > < I s E x p a n d e d > t r u e < / I s E x p a n d e d > < W i d t h > 2 0 0 < / W i d t h > < / a : V a l u e > < / a : K e y V a l u e O f D i a g r a m O b j e c t K e y a n y T y p e z b w N T n L X > < a : K e y V a l u e O f D i a g r a m O b j e c t K e y a n y T y p e z b w N T n L X > < a : K e y > < K e y > T a b l e s \ P r o d u c t s \ C o l u m n s \ O n l i n e O n l y ? < / K e y > < / a : K e y > < a : V a l u e   i : t y p e = " D i a g r a m D i s p l a y N o d e V i e w S t a t e " > < H e i g h t > 1 5 0 < / H e i g h t > < I s E x p a n d e d > t r u e < / I s E x p a n d e d > < W i d t h > 2 0 0 < / W i d t h > < / a : V a l u e > < / a : K e y V a l u e O f D i a g r a m O b j e c t K e y a n y T y p e z b w N T n L X > < a : K e y V a l u e O f D i a g r a m O b j e c t K e y a n y T y p e z b w N T n L X > < a : K e y > < K e y > T a b l e s \ P r o d u c t s \ C o l u m n s \ O u t O f S t o c k ? < / K e y > < / a : K e y > < a : V a l u e   i : t y p e = " D i a g r a m D i s p l a y N o d e V i e w S t a t e " > < H e i g h t > 1 5 0 < / H e i g h t > < I s E x p a n d e d > t r u e < / I s E x p a n d e d > < W i d t h > 2 0 0 < / W i d t h > < / a : V a l u e > < / a : K e y V a l u e O f D i a g r a m O b j e c t K e y a n y T y p e z b w N T n L X > < a : K e y V a l u e O f D i a g r a m O b j e c t K e y a n y T y p e z b w N T n L X > < a : K e y > < K e y > T a b l e s \ P r o d u c t s \ C o l u m n s \ L o v e s C o u n t < / K e y > < / a : K e y > < a : V a l u e   i : t y p e = " D i a g r a m D i s p l a y N o d e V i e w S t a t e " > < H e i g h t > 1 5 0 < / H e i g h t > < I s E x p a n d e d > t r u e < / I s E x p a n d e d > < W i d t h > 2 0 0 < / W i d t h > < / a : V a l u e > < / a : K e y V a l u e O f D i a g r a m O b j e c t K e y a n y T y p e z b w N T n L X > < a : K e y V a l u e O f D i a g r a m O b j e c t K e y a n y T y p e z b w N T n L X > < a : K e y > < K e y > T a b l e s \ P r o d u c t s \ C o l u m n s \ R e v i e w C o u n t < / K e y > < / a : K e y > < a : V a l u e   i : t y p e = " D i a g r a m D i s p l a y N o d e V i e w S t a t e " > < H e i g h t > 1 5 0 < / H e i g h t > < I s E x p a n d e d > t r u e < / I s E x p a n d e d > < W i d t h > 2 0 0 < / W i d t h > < / a : V a l u e > < / a : K e y V a l u e O f D i a g r a m O b j e c t K e y a n y T y p e z b w N T n L X > < a : K e y V a l u e O f D i a g r a m O b j e c t K e y a n y T y p e z b w N T n L X > < a : K e y > < K e y > T a b l e s \ P r o d u c t s \ C o l u m n s \ A v g R a t i n g < / K e y > < / a : K e y > < a : V a l u e   i : t y p e = " D i a g r a m D i s p l a y N o d e V i e w S t a t e " > < H e i g h t > 1 5 0 < / H e i g h t > < I s E x p a n d e d > t r u e < / I s E x p a n d e d > < W i d t h > 2 0 0 < / W i d t h > < / a : V a l u e > < / a : K e y V a l u e O f D i a g r a m O b j e c t K e y a n y T y p e z b w N T n L X > < a : K e y V a l u e O f D i a g r a m O b j e c t K e y a n y T y p e z b w N T n L X > < a : K e y > < K e y > T a b l e s \ P r o d u c t s \ C o l u m n s \ P r o d u c t S i z e V o l u m e < / K e y > < / a : K e y > < a : V a l u e   i : t y p e = " D i a g r a m D i s p l a y N o d e V i e w S t a t e " > < H e i g h t > 1 5 0 < / H e i g h t > < I s E x p a n d e d > t r u e < / I s E x p a n d e d > < W i d t h > 2 0 0 < / W i d t h > < / a : V a l u e > < / a : K e y V a l u e O f D i a g r a m O b j e c t K e y a n y T y p e z b w N T n L X > < a : K e y V a l u e O f D i a g r a m O b j e c t K e y a n y T y p e z b w N T n L X > < a : K e y > < K e y > T a b l e s \ P r o d u c t s \ C o l u m n s \ P r o d u c t V a l u e V o l u m e < / K e y > < / a : K e y > < a : V a l u e   i : t y p e = " D i a g r a m D i s p l a y N o d e V i e w S t a t e " > < H e i g h t > 1 5 0 < / H e i g h t > < I s E x p a n d e d > t r u e < / I s E x p a n d e d > < W i d t h > 2 0 0 < / W i d t h > < / a : V a l u e > < / a : K e y V a l u e O f D i a g r a m O b j e c t K e y a n y T y p e z b w N T n L X > < a : K e y V a l u e O f D i a g r a m O b j e c t K e y a n y T y p e z b w N T n L X > < a : K e y > < K e y > T a b l e s \ P r o d u c t s \ C o l u m n s \ F i n a l V o l u m e M L < / K e y > < / a : K e y > < a : V a l u e   i : t y p e = " D i a g r a m D i s p l a y N o d e V i e w S t a t e " > < H e i g h t > 1 5 0 < / H e i g h t > < I s E x p a n d e d > t r u e < / I s E x p a n d e d > < W i d t h > 2 0 0 < / W i d t h > < / a : V a l u e > < / a : K e y V a l u e O f D i a g r a m O b j e c t K e y a n y T y p e z b w N T n L X > < a : K e y V a l u e O f D i a g r a m O b j e c t K e y a n y T y p e z b w N T n L X > < a : K e y > < K e y > T a b l e s \ P r o d u c t s \ C o l u m n s \ F i n a l S i z e C a t e g o r y < / K e y > < / a : K e y > < a : V a l u e   i : t y p e = " D i a g r a m D i s p l a y N o d e V i e w S t a t e " > < H e i g h t > 1 5 0 < / H e i g h t > < I s E x p a n d e d > t r u e < / I s E x p a n d e d > < W i d t h > 2 0 0 < / W i d t h > < / a : V a l u e > < / a : K e y V a l u e O f D i a g r a m O b j e c t K e y a n y T y p e z b w N T n L X > < a : K e y V a l u e O f D i a g r a m O b j e c t K e y a n y T y p e z b w N T n L X > < a : K e y > < K e y > T a b l e s \ P r o d u c t s \ M e a s u r e s \ S u m   o f   D i s c o u n t A m o u n t < / K e y > < / a : K e y > < a : V a l u e   i : t y p e = " D i a g r a m D i s p l a y N o d e V i e w S t a t e " > < H e i g h t > 1 5 0 < / H e i g h t > < I s E x p a n d e d > t r u e < / I s E x p a n d e d > < W i d t h > 2 0 0 < / W i d t h > < / a : V a l u e > < / a : K e y V a l u e O f D i a g r a m O b j e c t K e y a n y T y p e z b w N T n L X > < a : K e y V a l u e O f D i a g r a m O b j e c t K e y a n y T y p e z b w N T n L X > < a : K e y > < K e y > T a b l e s \ P r o d u c t s \ S u m   o f   D i s c o u n t A m o u n t \ A d d i t i o n a l   I n f o \ I m p l i c i t   M e a s u r e < / K e y > < / a : K e y > < a : V a l u e   i : t y p e = " D i a g r a m D i s p l a y V i e w S t a t e I D i a g r a m T a g A d d i t i o n a l I n f o " / > < / a : K e y V a l u e O f D i a g r a m O b j e c t K e y a n y T y p e z b w N T n L X > < a : K e y V a l u e O f D i a g r a m O b j e c t K e y a n y T y p e z b w N T n L X > < a : K e y > < K e y > T a b l e s \ P r o d u c t s \ M e a s u r e s \ S u m   o f   A v g R a t i n g < / K e y > < / a : K e y > < a : V a l u e   i : t y p e = " D i a g r a m D i s p l a y N o d e V i e w S t a t e " > < H e i g h t > 1 5 0 < / H e i g h t > < I s E x p a n d e d > t r u e < / I s E x p a n d e d > < W i d t h > 2 0 0 < / W i d t h > < / a : V a l u e > < / a : K e y V a l u e O f D i a g r a m O b j e c t K e y a n y T y p e z b w N T n L X > < a : K e y V a l u e O f D i a g r a m O b j e c t K e y a n y T y p e z b w N T n L X > < a : K e y > < K e y > T a b l e s \ P r o d u c t s \ S u m   o f   A v g R a t i n g \ A d d i t i o n a l   I n f o \ I m p l i c i t   M e a s u r e < / K e y > < / a : K e y > < a : V a l u e   i : t y p e = " D i a g r a m D i s p l a y V i e w S t a t e I D i a g r a m T a g A d d i t i o n a l I n f o " / > < / a : K e y V a l u e O f D i a g r a m O b j e c t K e y a n y T y p e z b w N T n L X > < a : K e y V a l u e O f D i a g r a m O b j e c t K e y a n y T y p e z b w N T n L X > < a : K e y > < K e y > T a b l e s \ P r o d u c t s \ M e a s u r e s \ S u m   o f   L o v e s C o u n t < / K e y > < / a : K e y > < a : V a l u e   i : t y p e = " D i a g r a m D i s p l a y N o d e V i e w S t a t e " > < H e i g h t > 1 5 0 < / H e i g h t > < I s E x p a n d e d > t r u e < / I s E x p a n d e d > < W i d t h > 2 0 0 < / W i d t h > < / a : V a l u e > < / a : K e y V a l u e O f D i a g r a m O b j e c t K e y a n y T y p e z b w N T n L X > < a : K e y V a l u e O f D i a g r a m O b j e c t K e y a n y T y p e z b w N T n L X > < a : K e y > < K e y > T a b l e s \ P r o d u c t s \ S u m   o f   L o v e s C o u n t \ A d d i t i o n a l   I n f o \ I m p l i c i t   M e a s u r e < / K e y > < / a : K e y > < a : V a l u e   i : t y p e = " D i a g r a m D i s p l a y V i e w S t a t e I D i a g r a m T a g A d d i t i o n a l I n f o " / > < / a : K e y V a l u e O f D i a g r a m O b j e c t K e y a n y T y p e z b w N T n L X > < a : K e y V a l u e O f D i a g r a m O b j e c t K e y a n y T y p e z b w N T n L X > < a : K e y > < K e y > T a b l e s \ P r o d u c t s \ M e a s u r e s \ S u m   o f   V a r i a n t C o u n t < / K e y > < / a : K e y > < a : V a l u e   i : t y p e = " D i a g r a m D i s p l a y N o d e V i e w S t a t e " > < H e i g h t > 1 5 0 < / H e i g h t > < I s E x p a n d e d > t r u e < / I s E x p a n d e d > < W i d t h > 2 0 0 < / W i d t h > < / a : V a l u e > < / a : K e y V a l u e O f D i a g r a m O b j e c t K e y a n y T y p e z b w N T n L X > < a : K e y V a l u e O f D i a g r a m O b j e c t K e y a n y T y p e z b w N T n L X > < a : K e y > < K e y > T a b l e s \ P r o d u c t s \ S u m   o f   V a r i a n t C o u n t \ A d d i t i o n a l   I n f o \ I m p l i c i t   M e a s u r e < / K e y > < / a : K e y > < a : V a l u e   i : t y p e = " D i a g r a m D i s p l a y V i e w S t a t e I D i a g r a m T a g A d d i t i o n a l I n f o " / > < / a : K e y V a l u e O f D i a g r a m O b j e c t K e y a n y T y p e z b w N T n L X > < a : K e y V a l u e O f D i a g r a m O b j e c t K e y a n y T y p e z b w N T n L X > < a : K e y > < K e y > T a b l e s \ R e v i e w s   1 < / K e y > < / a : K e y > < a : V a l u e   i : t y p e = " D i a g r a m D i s p l a y N o d e V i e w S t a t e " > < H e i g h t > 1 5 0 < / H e i g h t > < I s E x p a n d e d > t r u e < / I s E x p a n d e d > < L a y e d O u t > t r u e < / L a y e d O u t > < L e f t > 6 4 4 . 7 1 1 4 3 1 7 0 2 9 9 7 2 9 < / L e f t > < T a b I n d e x > 1 < / T a b I n d e x > < T o p > 2 < / T o p > < W i d t h > 2 0 0 < / W i d t h > < / a : V a l u e > < / a : K e y V a l u e O f D i a g r a m O b j e c t K e y a n y T y p e z b w N T n L X > < a : K e y V a l u e O f D i a g r a m O b j e c t K e y a n y T y p e z b w N T n L X > < a : K e y > < K e y > T a b l e s \ R e v i e w s   1 \ C o l u m n s \ P r o d u c t I D < / K e y > < / a : K e y > < a : V a l u e   i : t y p e = " D i a g r a m D i s p l a y N o d e V i e w S t a t e " > < H e i g h t > 1 5 0 < / H e i g h t > < I s E x p a n d e d > t r u e < / I s E x p a n d e d > < W i d t h > 2 0 0 < / W i d t h > < / a : V a l u e > < / a : K e y V a l u e O f D i a g r a m O b j e c t K e y a n y T y p e z b w N T n L X > < a : K e y V a l u e O f D i a g r a m O b j e c t K e y a n y T y p e z b w N T n L X > < a : K e y > < K e y > T a b l e s \ R e v i e w s   1 \ C o l u m n s \ P r o d u c t N a m e < / K e y > < / a : K e y > < a : V a l u e   i : t y p e = " D i a g r a m D i s p l a y N o d e V i e w S t a t e " > < H e i g h t > 1 5 0 < / H e i g h t > < I s E x p a n d e d > t r u e < / I s E x p a n d e d > < W i d t h > 2 0 0 < / W i d t h > < / a : V a l u e > < / a : K e y V a l u e O f D i a g r a m O b j e c t K e y a n y T y p e z b w N T n L X > < a : K e y V a l u e O f D i a g r a m O b j e c t K e y a n y T y p e z b w N T n L X > < a : K e y > < K e y > T a b l e s \ R e v i e w s   1 \ C o l u m n s \ B r a n d N a m e < / K e y > < / a : K e y > < a : V a l u e   i : t y p e = " D i a g r a m D i s p l a y N o d e V i e w S t a t e " > < H e i g h t > 1 5 0 < / H e i g h t > < I s E x p a n d e d > t r u e < / I s E x p a n d e d > < W i d t h > 2 0 0 < / W i d t h > < / a : V a l u e > < / a : K e y V a l u e O f D i a g r a m O b j e c t K e y a n y T y p e z b w N T n L X > < a : K e y V a l u e O f D i a g r a m O b j e c t K e y a n y T y p e z b w N T n L X > < a : K e y > < K e y > T a b l e s \ R e v i e w s   1 \ C o l u m n s \ R e t a i l P r i c e < / K e y > < / a : K e y > < a : V a l u e   i : t y p e = " D i a g r a m D i s p l a y N o d e V i e w S t a t e " > < H e i g h t > 1 5 0 < / H e i g h t > < I s E x p a n d e d > t r u e < / I s E x p a n d e d > < W i d t h > 2 0 0 < / W i d t h > < / a : V a l u e > < / a : K e y V a l u e O f D i a g r a m O b j e c t K e y a n y T y p e z b w N T n L X > < a : K e y V a l u e O f D i a g r a m O b j e c t K e y a n y T y p e z b w N T n L X > < a : K e y > < K e y > T a b l e s \ R e v i e w s   1 \ C o l u m n s \ R e v i e w C o u n t < / K e y > < / a : K e y > < a : V a l u e   i : t y p e = " D i a g r a m D i s p l a y N o d e V i e w S t a t e " > < H e i g h t > 1 5 0 < / H e i g h t > < I s E x p a n d e d > t r u e < / I s E x p a n d e d > < W i d t h > 2 0 0 < / W i d t h > < / a : V a l u e > < / a : K e y V a l u e O f D i a g r a m O b j e c t K e y a n y T y p e z b w N T n L X > < a : K e y V a l u e O f D i a g r a m O b j e c t K e y a n y T y p e z b w N T n L X > < a : K e y > < K e y > T a b l e s \ R e v i e w s   1 \ C o l u m n s \ A v g R a t i n g < / K e y > < / a : K e y > < a : V a l u e   i : t y p e = " D i a g r a m D i s p l a y N o d e V i e w S t a t e " > < H e i g h t > 1 5 0 < / H e i g h t > < I s E x p a n d e d > t r u e < / I s E x p a n d e d > < W i d t h > 2 0 0 < / W i d t h > < / a : V a l u e > < / a : K e y V a l u e O f D i a g r a m O b j e c t K e y a n y T y p e z b w N T n L X > < a : K e y V a l u e O f D i a g r a m O b j e c t K e y a n y T y p e z b w N T n L X > < a : K e y > < K e y > T a b l e s \ R e v i e w s   1 \ C o l u m n s \ I s R e c o m m e n d e d ? < / K e y > < / a : K e y > < a : V a l u e   i : t y p e = " D i a g r a m D i s p l a y N o d e V i e w S t a t e " > < H e i g h t > 1 5 0 < / H e i g h t > < I s E x p a n d e d > t r u e < / I s E x p a n d e d > < W i d t h > 2 0 0 < / W i d t h > < / a : V a l u e > < / a : K e y V a l u e O f D i a g r a m O b j e c t K e y a n y T y p e z b w N T n L X > < a : K e y V a l u e O f D i a g r a m O b j e c t K e y a n y T y p e z b w N T n L X > < a : K e y > < K e y > T a b l e s \ R e v i e w s   1 \ C o l u m n s \ I s H e l p f u l ? < / K e y > < / a : K e y > < a : V a l u e   i : t y p e = " D i a g r a m D i s p l a y N o d e V i e w S t a t e " > < H e i g h t > 1 5 0 < / H e i g h t > < I s E x p a n d e d > t r u e < / I s E x p a n d e d > < W i d t h > 2 0 0 < / W i d t h > < / a : V a l u e > < / a : K e y V a l u e O f D i a g r a m O b j e c t K e y a n y T y p e z b w N T n L X > < a : K e y V a l u e O f D i a g r a m O b j e c t K e y a n y T y p e z b w N T n L X > < a : K e y > < K e y > T a b l e s \ R e v i e w s   1 \ C o l u m n s \ F e e d b a c k C o u n t < / K e y > < / a : K e y > < a : V a l u e   i : t y p e = " D i a g r a m D i s p l a y N o d e V i e w S t a t e " > < H e i g h t > 1 5 0 < / H e i g h t > < I s E x p a n d e d > t r u e < / I s E x p a n d e d > < W i d t h > 2 0 0 < / W i d t h > < / a : V a l u e > < / a : K e y V a l u e O f D i a g r a m O b j e c t K e y a n y T y p e z b w N T n L X > < a : K e y V a l u e O f D i a g r a m O b j e c t K e y a n y T y p e z b w N T n L X > < a : K e y > < K e y > T a b l e s \ R e v i e w s   1 \ C o l u m n s \ N e g R e v i e w C o u n t < / K e y > < / a : K e y > < a : V a l u e   i : t y p e = " D i a g r a m D i s p l a y N o d e V i e w S t a t e " > < H e i g h t > 1 5 0 < / H e i g h t > < I s E x p a n d e d > t r u e < / I s E x p a n d e d > < W i d t h > 2 0 0 < / W i d t h > < / a : V a l u e > < / a : K e y V a l u e O f D i a g r a m O b j e c t K e y a n y T y p e z b w N T n L X > < a : K e y V a l u e O f D i a g r a m O b j e c t K e y a n y T y p e z b w N T n L X > < a : K e y > < K e y > T a b l e s \ R e v i e w s   1 \ C o l u m n s \ P o s R e v i e w C o u n t < / K e y > < / a : K e y > < a : V a l u e   i : t y p e = " D i a g r a m D i s p l a y N o d e V i e w S t a t e " > < H e i g h t > 1 5 0 < / H e i g h t > < I s E x p a n d e d > t r u e < / I s E x p a n d e d > < W i d t h > 2 0 0 < / W i d t h > < / a : V a l u e > < / a : K e y V a l u e O f D i a g r a m O b j e c t K e y a n y T y p e z b w N T n L X > < a : K e y V a l u e O f D i a g r a m O b j e c t K e y a n y T y p e z b w N T n L X > < a : K e y > < K e y > T a b l e s \ R e v i e w s   1 \ C o l u m n s \ S u b m i s s i o n T i m e < / K e y > < / a : K e y > < a : V a l u e   i : t y p e = " D i a g r a m D i s p l a y N o d e V i e w S t a t e " > < H e i g h t > 1 5 0 < / H e i g h t > < I s E x p a n d e d > t r u e < / I s E x p a n d e d > < W i d t h > 2 0 0 < / W i d t h > < / a : V a l u e > < / a : K e y V a l u e O f D i a g r a m O b j e c t K e y a n y T y p e z b w N T n L X > < a : K e y V a l u e O f D i a g r a m O b j e c t K e y a n y T y p e z b w N T n L X > < a : K e y > < K e y > T a b l e s \ R e v i e w s   1 \ C o l u m n s \ W r i t e r I D < / K e y > < / a : K e y > < a : V a l u e   i : t y p e = " D i a g r a m D i s p l a y N o d e V i e w S t a t e " > < H e i g h t > 1 5 0 < / H e i g h t > < I s E x p a n d e d > t r u e < / I s E x p a n d e d > < W i d t h > 2 0 0 < / W i d t h > < / a : V a l u e > < / a : K e y V a l u e O f D i a g r a m O b j e c t K e y a n y T y p e z b w N T n L X > < a : K e y V a l u e O f D i a g r a m O b j e c t K e y a n y T y p e z b w N T n L X > < a : K e y > < K e y > T a b l e s \ R e v i e w s   1 \ C o l u m n s \ T i t l e < / K e y > < / a : K e y > < a : V a l u e   i : t y p e = " D i a g r a m D i s p l a y N o d e V i e w S t a t e " > < H e i g h t > 1 5 0 < / H e i g h t > < I s E x p a n d e d > t r u e < / I s E x p a n d e d > < W i d t h > 2 0 0 < / W i d t h > < / a : V a l u e > < / a : K e y V a l u e O f D i a g r a m O b j e c t K e y a n y T y p e z b w N T n L X > < a : K e y V a l u e O f D i a g r a m O b j e c t K e y a n y T y p e z b w N T n L X > < a : K e y > < K e y > T a b l e s \ R e v i e w s   1 \ C o l u m n s \ T e x t < / K e y > < / a : K e y > < a : V a l u e   i : t y p e = " D i a g r a m D i s p l a y N o d e V i e w S t a t e " > < H e i g h t > 1 5 0 < / H e i g h t > < I s E x p a n d e d > t r u e < / I s E x p a n d e d > < W i d t h > 2 0 0 < / W i d t h > < / a : V a l u e > < / a : K e y V a l u e O f D i a g r a m O b j e c t K e y a n y T y p e z b w N T n L X > < a : K e y V a l u e O f D i a g r a m O b j e c t K e y a n y T y p e z b w N T n L X > < a : K e y > < K e y > T a b l e s \ R e v i e w s   1 \ C o l u m n s \ S k i n T y p e < / K e y > < / a : K e y > < a : V a l u e   i : t y p e = " D i a g r a m D i s p l a y N o d e V i e w S t a t e " > < H e i g h t > 1 5 0 < / H e i g h t > < I s E x p a n d e d > t r u e < / I s E x p a n d e d > < W i d t h > 2 0 0 < / W i d t h > < / a : V a l u e > < / a : K e y V a l u e O f D i a g r a m O b j e c t K e y a n y T y p e z b w N T n L X > < a : K e y V a l u e O f D i a g r a m O b j e c t K e y a n y T y p e z b w N T n L X > < a : K e y > < K e y > T a b l e s \ R e v i e w s   1 \ C o l u m n s \ S k i n T o n e < / K e y > < / a : K e y > < a : V a l u e   i : t y p e = " D i a g r a m D i s p l a y N o d e V i e w S t a t e " > < H e i g h t > 1 5 0 < / H e i g h t > < I s E x p a n d e d > t r u e < / I s E x p a n d e d > < W i d t h > 2 0 0 < / W i d t h > < / a : V a l u e > < / a : K e y V a l u e O f D i a g r a m O b j e c t K e y a n y T y p e z b w N T n L X > < a : K e y V a l u e O f D i a g r a m O b j e c t K e y a n y T y p e z b w N T n L X > < a : K e y > < K e y > T a b l e s \ R e v i e w s   1 \ C o l u m n s \ H a i r C o l o r < / K e y > < / a : K e y > < a : V a l u e   i : t y p e = " D i a g r a m D i s p l a y N o d e V i e w S t a t e " > < H e i g h t > 1 5 0 < / H e i g h t > < I s E x p a n d e d > t r u e < / I s E x p a n d e d > < W i d t h > 2 0 0 < / W i d t h > < / a : V a l u e > < / a : K e y V a l u e O f D i a g r a m O b j e c t K e y a n y T y p e z b w N T n L X > < a : K e y V a l u e O f D i a g r a m O b j e c t K e y a n y T y p e z b w N T n L X > < a : K e y > < K e y > T a b l e s \ R e v i e w s   1 \ C o l u m n s \ E y e C o l o r < / K e y > < / a : K e y > < a : V a l u e   i : t y p e = " D i a g r a m D i s p l a y N o d e V i e w S t a t e " > < H e i g h t > 1 5 0 < / H e i g h t > < I s E x p a n d e d > t r u e < / I s E x p a n d e d > < W i d t h > 2 0 0 < / W i d t h > < / a : V a l u e > < / a : K e y V a l u e O f D i a g r a m O b j e c t K e y a n y T y p e z b w N T n L X > < a : K e y V a l u e O f D i a g r a m O b j e c t K e y a n y T y p e z b w N T n L X > < a : K e y > < K e y > T a b l e s \ R e v i e w s   1 \ M e a s u r e s \ S u m   o f   A v g R a t i n g   2 < / K e y > < / a : K e y > < a : V a l u e   i : t y p e = " D i a g r a m D i s p l a y N o d e V i e w S t a t e " > < H e i g h t > 1 5 0 < / H e i g h t > < I s E x p a n d e d > t r u e < / I s E x p a n d e d > < W i d t h > 2 0 0 < / W i d t h > < / a : V a l u e > < / a : K e y V a l u e O f D i a g r a m O b j e c t K e y a n y T y p e z b w N T n L X > < a : K e y V a l u e O f D i a g r a m O b j e c t K e y a n y T y p e z b w N T n L X > < a : K e y > < K e y > T a b l e s \ R e v i e w s   1 \ S u m   o f   A v g R a t i n g   2 \ A d d i t i o n a l   I n f o \ I m p l i c i t   M e a s u r e < / K e y > < / a : K e y > < a : V a l u e   i : t y p e = " D i a g r a m D i s p l a y V i e w S t a t e I D i a g r a m T a g A d d i t i o n a l I n f o " / > < / a : K e y V a l u e O f D i a g r a m O b j e c t K e y a n y T y p e z b w N T n L X > < a : K e y V a l u e O f D i a g r a m O b j e c t K e y a n y T y p e z b w N T n L X > < a : K e y > < K e y > R e l a t i o n s h i p s \ & l t ; T a b l e s \ R e v i e w s   1 \ C o l u m n s \ S u b m i s s i o n T i m e & g t ; - & l t ; T a b l e s \ C a l e n d a r \ C o l u m n s \ D a t e & g t ; < / K e y > < / a : K e y > < a : V a l u e   i : t y p e = " D i a g r a m D i s p l a y L i n k V i e w S t a t e " > < A u t o m a t i o n P r o p e r t y H e l p e r T e x t > E n d   p o i n t   1 :   ( 6 2 8 . 7 1 1 4 3 1 7 0 2 9 9 7 , 7 7 ) .   E n d   p o i n t   2 :   ( 5 4 5 . 9 0 3 8 1 0 5 6 7 6 6 6 , 7 5 )   < / A u t o m a t i o n P r o p e r t y H e l p e r T e x t > < L a y e d O u t > t r u e < / L a y e d O u t > < P o i n t s   x m l n s : b = " h t t p : / / s c h e m a s . d a t a c o n t r a c t . o r g / 2 0 0 4 / 0 7 / S y s t e m . W i n d o w s " > < b : P o i n t > < b : _ x > 6 2 8 . 7 1 1 4 3 1 7 0 2 9 9 7 2 9 < / b : _ x > < b : _ y > 7 7 < / b : _ y > < / b : P o i n t > < b : P o i n t > < b : _ x > 5 8 9 . 3 0 7 6 2 1 5 < / b : _ x > < b : _ y > 7 7 < / b : _ y > < / b : P o i n t > < b : P o i n t > < b : _ x > 5 8 5 . 3 0 7 6 2 1 5 < / b : _ x > < b : _ y > 7 5 < / b : _ y > < / b : P o i n t > < b : P o i n t > < b : _ x > 5 4 5 . 9 0 3 8 1 0 5 6 7 6 6 5 6 9 < / b : _ x > < b : _ y > 7 5 < / b : _ y > < / b : P o i n t > < / P o i n t s > < / a : V a l u e > < / a : K e y V a l u e O f D i a g r a m O b j e c t K e y a n y T y p e z b w N T n L X > < a : K e y V a l u e O f D i a g r a m O b j e c t K e y a n y T y p e z b w N T n L X > < a : K e y > < K e y > R e l a t i o n s h i p s \ & l t ; T a b l e s \ R e v i e w s   1 \ C o l u m n s \ S u b m i s s i o n T i m e & g t ; - & l t ; T a b l e s \ C a l e n d a r \ C o l u m n s \ D a t e & g t ; \ F K < / K e y > < / a : K e y > < a : V a l u e   i : t y p e = " D i a g r a m D i s p l a y L i n k E n d p o i n t V i e w S t a t e " > < H e i g h t > 1 6 < / H e i g h t > < L a b e l L o c a t i o n   x m l n s : b = " h t t p : / / s c h e m a s . d a t a c o n t r a c t . o r g / 2 0 0 4 / 0 7 / S y s t e m . W i n d o w s " > < b : _ x > 6 2 8 . 7 1 1 4 3 1 7 0 2 9 9 7 2 9 < / b : _ x > < b : _ y > 6 9 < / b : _ y > < / L a b e l L o c a t i o n > < L o c a t i o n   x m l n s : b = " h t t p : / / s c h e m a s . d a t a c o n t r a c t . o r g / 2 0 0 4 / 0 7 / S y s t e m . W i n d o w s " > < b : _ x > 6 4 4 . 7 1 1 4 3 1 7 0 2 9 9 7 2 9 < / b : _ x > < b : _ y > 7 7 < / b : _ y > < / L o c a t i o n > < S h a p e R o t a t e A n g l e > 1 8 0 < / S h a p e R o t a t e A n g l e > < W i d t h > 1 6 < / W i d t h > < / a : V a l u e > < / a : K e y V a l u e O f D i a g r a m O b j e c t K e y a n y T y p e z b w N T n L X > < a : K e y V a l u e O f D i a g r a m O b j e c t K e y a n y T y p e z b w N T n L X > < a : K e y > < K e y > R e l a t i o n s h i p s \ & l t ; T a b l e s \ R e v i e w s   1 \ C o l u m n s \ S u b m i s s i o n T i m e & g t ; - & l t ; T a b l e s \ C a l e n d a r \ C o l u m n s \ D a t e & g t ; \ P K < / K e y > < / a : K e y > < a : V a l u e   i : t y p e = " D i a g r a m D i s p l a y L i n k E n d p o i n t V i e w S t a t e " > < H e i g h t > 1 6 < / H e i g h t > < L a b e l L o c a t i o n   x m l n s : b = " h t t p : / / s c h e m a s . d a t a c o n t r a c t . o r g / 2 0 0 4 / 0 7 / S y s t e m . W i n d o w s " > < b : _ x > 5 2 9 . 9 0 3 8 1 0 5 6 7 6 6 5 6 9 < / b : _ x > < b : _ y > 6 7 < / b : _ y > < / L a b e l L o c a t i o n > < L o c a t i o n   x m l n s : b = " h t t p : / / s c h e m a s . d a t a c o n t r a c t . o r g / 2 0 0 4 / 0 7 / S y s t e m . W i n d o w s " > < b : _ x > 5 2 9 . 9 0 3 8 1 0 5 6 7 6 6 5 6 9 < / b : _ x > < b : _ y > 7 5 < / b : _ y > < / L o c a t i o n > < S h a p e R o t a t e A n g l e > 3 6 0 < / S h a p e R o t a t e A n g l e > < W i d t h > 1 6 < / W i d t h > < / a : V a l u e > < / a : K e y V a l u e O f D i a g r a m O b j e c t K e y a n y T y p e z b w N T n L X > < a : K e y V a l u e O f D i a g r a m O b j e c t K e y a n y T y p e z b w N T n L X > < a : K e y > < K e y > R e l a t i o n s h i p s \ & l t ; T a b l e s \ R e v i e w s   1 \ C o l u m n s \ S u b m i s s i o n T i m e & g t ; - & l t ; T a b l e s \ C a l e n d a r \ C o l u m n s \ D a t e & g t ; \ C r o s s F i l t e r < / K e y > < / a : K e y > < a : V a l u e   i : t y p e = " D i a g r a m D i s p l a y L i n k C r o s s F i l t e r V i e w S t a t e " > < P o i n t s   x m l n s : b = " h t t p : / / s c h e m a s . d a t a c o n t r a c t . o r g / 2 0 0 4 / 0 7 / S y s t e m . W i n d o w s " > < b : P o i n t > < b : _ x > 6 2 8 . 7 1 1 4 3 1 7 0 2 9 9 7 2 9 < / b : _ x > < b : _ y > 7 7 < / b : _ y > < / b : P o i n t > < b : P o i n t > < b : _ x > 5 8 9 . 3 0 7 6 2 1 5 < / b : _ x > < b : _ y > 7 7 < / b : _ y > < / b : P o i n t > < b : P o i n t > < b : _ x > 5 8 5 . 3 0 7 6 2 1 5 < / b : _ x > < b : _ y > 7 5 < / b : _ y > < / b : P o i n t > < b : P o i n t > < b : _ x > 5 4 5 . 9 0 3 8 1 0 5 6 7 6 6 5 6 9 < / b : _ x > < b : _ y > 7 5 < / b : _ y > < / b : P o i n t > < / P o i n t s > < / a : V a l u e > < / a : K e y V a l u e O f D i a g r a m O b j e c t K e y a n y T y p e z b w N T n L X > < a : K e y V a l u e O f D i a g r a m O b j e c t K e y a n y T y p e z b w N T n L X > < a : K e y > < K e y > R e l a t i o n s h i p s \ & l t ; T a b l e s \ R e v i e w s   1 \ C o l u m n s \ P r o d u c t I D & g t ; - & l t ; T a b l e s \ P r o d u c t s \ C o l u m n s \ P r o d u c t I D & g t ; < / K e y > < / a : K e y > < a : V a l u e   i : t y p e = " D i a g r a m D i s p l a y L i n k V i e w S t a t e " > < A u t o m a t i o n P r o p e r t y H e l p e r T e x t > E n d   p o i n t   1 :   ( 8 6 0 . 7 1 1 4 3 1 7 0 2 9 9 7 , 8 6 ) .   E n d   p o i n t   2 :   ( 9 3 2 . 3 0 7 6 2 1 1 3 5 3 3 2 , 6 6 )   < / A u t o m a t i o n P r o p e r t y H e l p e r T e x t > < L a y e d O u t > t r u e < / L a y e d O u t > < P o i n t s   x m l n s : b = " h t t p : / / s c h e m a s . d a t a c o n t r a c t . o r g / 2 0 0 4 / 0 7 / S y s t e m . W i n d o w s " > < b : P o i n t > < b : _ x > 8 6 0 . 7 1 1 4 3 1 7 0 2 9 9 7 2 9 < / b : _ x > < b : _ y > 8 6 < / b : _ y > < / b : P o i n t > < b : P o i n t > < b : _ x > 8 9 4 . 5 0 9 5 2 6 5 < / b : _ x > < b : _ y > 8 6 < / b : _ y > < / b : P o i n t > < b : P o i n t > < b : _ x > 8 9 6 . 5 0 9 5 2 6 5 < / b : _ x > < b : _ y > 8 4 < / b : _ y > < / b : P o i n t > < b : P o i n t > < b : _ x > 8 9 6 . 5 0 9 5 2 6 5 < / b : _ x > < b : _ y > 6 8 < / b : _ y > < / b : P o i n t > < b : P o i n t > < b : _ x > 8 9 8 . 5 0 9 5 2 6 5 < / b : _ x > < b : _ y > 6 6 < / b : _ y > < / b : P o i n t > < b : P o i n t > < b : _ x > 9 3 2 . 3 0 7 6 2 1 1 3 5 3 3 1 6 < / b : _ x > < b : _ y > 6 6 < / b : _ y > < / b : P o i n t > < / P o i n t s > < / a : V a l u e > < / a : K e y V a l u e O f D i a g r a m O b j e c t K e y a n y T y p e z b w N T n L X > < a : K e y V a l u e O f D i a g r a m O b j e c t K e y a n y T y p e z b w N T n L X > < a : K e y > < K e y > R e l a t i o n s h i p s \ & l t ; T a b l e s \ R e v i e w s   1 \ C o l u m n s \ P r o d u c t I D & g t ; - & l t ; T a b l e s \ P r o d u c t s \ C o l u m n s \ P r o d u c t I D & g t ; \ F K < / K e y > < / a : K e y > < a : V a l u e   i : t y p e = " D i a g r a m D i s p l a y L i n k E n d p o i n t V i e w S t a t e " > < H e i g h t > 1 6 < / H e i g h t > < L a b e l L o c a t i o n   x m l n s : b = " h t t p : / / s c h e m a s . d a t a c o n t r a c t . o r g / 2 0 0 4 / 0 7 / S y s t e m . W i n d o w s " > < b : _ x > 8 4 4 . 7 1 1 4 3 1 7 0 2 9 9 7 2 9 < / b : _ x > < b : _ y > 7 8 < / b : _ y > < / L a b e l L o c a t i o n > < L o c a t i o n   x m l n s : b = " h t t p : / / s c h e m a s . d a t a c o n t r a c t . o r g / 2 0 0 4 / 0 7 / S y s t e m . W i n d o w s " > < b : _ x > 8 4 4 . 7 1 1 4 3 1 7 0 2 9 9 7 2 9 < / b : _ x > < b : _ y > 8 6 < / b : _ y > < / L o c a t i o n > < S h a p e R o t a t e A n g l e > 3 6 0 < / S h a p e R o t a t e A n g l e > < W i d t h > 1 6 < / W i d t h > < / a : V a l u e > < / a : K e y V a l u e O f D i a g r a m O b j e c t K e y a n y T y p e z b w N T n L X > < a : K e y V a l u e O f D i a g r a m O b j e c t K e y a n y T y p e z b w N T n L X > < a : K e y > < K e y > R e l a t i o n s h i p s \ & l t ; T a b l e s \ R e v i e w s   1 \ C o l u m n s \ P r o d u c t I D & g t ; - & l t ; T a b l e s \ P r o d u c t s \ C o l u m n s \ P r o d u c t I D & g t ; \ P K < / K e y > < / a : K e y > < a : V a l u e   i : t y p e = " D i a g r a m D i s p l a y L i n k E n d p o i n t V i e w S t a t e " > < H e i g h t > 1 6 < / H e i g h t > < L a b e l L o c a t i o n   x m l n s : b = " h t t p : / / s c h e m a s . d a t a c o n t r a c t . o r g / 2 0 0 4 / 0 7 / S y s t e m . W i n d o w s " > < b : _ x > 9 3 2 . 3 0 7 6 2 1 1 3 5 3 3 1 6 < / b : _ x > < b : _ y > 5 8 < / b : _ y > < / L a b e l L o c a t i o n > < L o c a t i o n   x m l n s : b = " h t t p : / / s c h e m a s . d a t a c o n t r a c t . o r g / 2 0 0 4 / 0 7 / S y s t e m . W i n d o w s " > < b : _ x > 9 4 8 . 3 0 7 6 2 1 1 3 5 3 3 1 6 < / b : _ x > < b : _ y > 6 6 < / b : _ y > < / L o c a t i o n > < S h a p e R o t a t e A n g l e > 1 8 0 < / S h a p e R o t a t e A n g l e > < W i d t h > 1 6 < / W i d t h > < / a : V a l u e > < / a : K e y V a l u e O f D i a g r a m O b j e c t K e y a n y T y p e z b w N T n L X > < a : K e y V a l u e O f D i a g r a m O b j e c t K e y a n y T y p e z b w N T n L X > < a : K e y > < K e y > R e l a t i o n s h i p s \ & l t ; T a b l e s \ R e v i e w s   1 \ C o l u m n s \ P r o d u c t I D & g t ; - & l t ; T a b l e s \ P r o d u c t s \ C o l u m n s \ P r o d u c t I D & g t ; \ C r o s s F i l t e r < / K e y > < / a : K e y > < a : V a l u e   i : t y p e = " D i a g r a m D i s p l a y L i n k C r o s s F i l t e r V i e w S t a t e " > < P o i n t s   x m l n s : b = " h t t p : / / s c h e m a s . d a t a c o n t r a c t . o r g / 2 0 0 4 / 0 7 / S y s t e m . W i n d o w s " > < b : P o i n t > < b : _ x > 8 6 0 . 7 1 1 4 3 1 7 0 2 9 9 7 2 9 < / b : _ x > < b : _ y > 8 6 < / b : _ y > < / b : P o i n t > < b : P o i n t > < b : _ x > 8 9 4 . 5 0 9 5 2 6 5 < / b : _ x > < b : _ y > 8 6 < / b : _ y > < / b : P o i n t > < b : P o i n t > < b : _ x > 8 9 6 . 5 0 9 5 2 6 5 < / b : _ x > < b : _ y > 8 4 < / b : _ y > < / b : P o i n t > < b : P o i n t > < b : _ x > 8 9 6 . 5 0 9 5 2 6 5 < / b : _ x > < b : _ y > 6 8 < / b : _ y > < / b : P o i n t > < b : P o i n t > < b : _ x > 8 9 8 . 5 0 9 5 2 6 5 < / b : _ x > < b : _ y > 6 6 < / b : _ y > < / b : P o i n t > < b : P o i n t > < b : _ x > 9 3 2 . 3 0 7 6 2 1 1 3 5 3 3 1 6 < / b : _ x > < b : _ y > 6 6 < / b : _ y > < / b : P o i n t > < / P o i n t s > < / a : V a l u e > < / a : K e y V a l u e O f D i a g r a m O b j e c t K e y a n y T y p e z b w N T n L X > < / V i e w S t a t e s > < / D i a g r a m M a n a g e r . S e r i a l i z a b l e D i a g r a m > < D i a g r a m M a n a g e r . S e r i a l i z a b l e D i a g r a m > < A d a p t e r   i : t y p e = " M e a s u r e D i a g r a m S a n d b o x A d a p t e r " > < T a b l e N a m e > T e x t A n a l y s i s 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 T e x t A n a l y s i s 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 C o l u m n s \ W r i t e r I D < / K e y > < / D i a g r a m O b j e c t K e y > < D i a g r a m O b j e c t K e y > < K e y > C o l u m n s \ T i t l e < / K e y > < / D i a g r a m O b j e c t K e y > < D i a g r a m O b j e c t K e y > < K e y > C o l u m n s \ T e x t < / K e y > < / D i a g r a m O b j e c t K e y > < D i a g r a m O b j e c t K e y > < K e y > C o l u m n s \ H a s V a l u e M e n t i o n 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 C o l u m n s \ W r i t e r I D < / K e y > < / a : K e y > < a : V a l u e   i : t y p e = " M e a s u r e G r i d N o d e V i e w S t a t e " > < L a y e d O u t > t r u e < / L a y e d O u t > < / a : V a l u e > < / a : K e y V a l u e O f D i a g r a m O b j e c t K e y a n y T y p e z b w N T n L X > < a : K e y V a l u e O f D i a g r a m O b j e c t K e y a n y T y p e z b w N T n L X > < a : K e y > < K e y > C o l u m n s \ T i t l e < / K e y > < / a : K e y > < a : V a l u e   i : t y p e = " M e a s u r e G r i d N o d e V i e w S t a t e " > < C o l u m n > 1 < / C o l u m n > < L a y e d O u t > t r u e < / L a y e d O u t > < / a : V a l u e > < / a : K e y V a l u e O f D i a g r a m O b j e c t K e y a n y T y p e z b w N T n L X > < a : K e y V a l u e O f D i a g r a m O b j e c t K e y a n y T y p e z b w N T n L X > < a : K e y > < K e y > C o l u m n s \ T e x t < / K e y > < / a : K e y > < a : V a l u e   i : t y p e = " M e a s u r e G r i d N o d e V i e w S t a t e " > < C o l u m n > 2 < / C o l u m n > < L a y e d O u t > t r u e < / L a y e d O u t > < / a : V a l u e > < / a : K e y V a l u e O f D i a g r a m O b j e c t K e y a n y T y p e z b w N T n L X > < a : K e y V a l u e O f D i a g r a m O b j e c t K e y a n y T y p e z b w N T n L X > < a : K e y > < K e y > C o l u m n s \ H a s V a l u e M e n t i o n < / K e y > < / a : K e y > < a : V a l u e   i : t y p e = " M e a s u r e G r i d N o d e V i e w S t a t e " > < C o l u m n > 3 < / 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 M e a s u r e s \ 1   s t a r < / K e y > < / D i a g r a m O b j e c t K e y > < D i a g r a m O b j e c t K e y > < K e y > M e a s u r e s \ 1   s t a r \ T a g I n f o \ F o r m u l a < / K e y > < / D i a g r a m O b j e c t K e y > < D i a g r a m O b j e c t K e y > < K e y > M e a s u r e s \ 1   s t a r \ T a g I n f o \ V a l u e < / K e y > < / D i a g r a m O b j e c t K e y > < D i a g r a m O b j e c t K e y > < K e y > M e a s u r e s \ 2   s t a r < / K e y > < / D i a g r a m O b j e c t K e y > < D i a g r a m O b j e c t K e y > < K e y > M e a s u r e s \ 2   s t a r \ T a g I n f o \ F o r m u l a < / K e y > < / D i a g r a m O b j e c t K e y > < D i a g r a m O b j e c t K e y > < K e y > M e a s u r e s \ 2   s t a r \ T a g I n f o \ V a l u e < / K e y > < / D i a g r a m O b j e c t K e y > < D i a g r a m O b j e c t K e y > < K e y > M e a s u r e s \ 3   s t a r < / K e y > < / D i a g r a m O b j e c t K e y > < D i a g r a m O b j e c t K e y > < K e y > M e a s u r e s \ 3   s t a r \ T a g I n f o \ F o r m u l a < / K e y > < / D i a g r a m O b j e c t K e y > < D i a g r a m O b j e c t K e y > < K e y > M e a s u r e s \ 3   s t a r \ T a g I n f o \ V a l u e < / K e y > < / D i a g r a m O b j e c t K e y > < D i a g r a m O b j e c t K e y > < K e y > M e a s u r e s \ 4   s t a r < / K e y > < / D i a g r a m O b j e c t K e y > < D i a g r a m O b j e c t K e y > < K e y > M e a s u r e s \ 4   s t a r \ T a g I n f o \ F o r m u l a < / K e y > < / D i a g r a m O b j e c t K e y > < D i a g r a m O b j e c t K e y > < K e y > M e a s u r e s \ 4   s t a r \ T a g I n f o \ V a l u e < / K e y > < / D i a g r a m O b j e c t K e y > < D i a g r a m O b j e c t K e y > < K e y > M e a s u r e s \ 5   s t a r < / K e y > < / D i a g r a m O b j e c t K e y > < D i a g r a m O b j e c t K e y > < K e y > M e a s u r e s \ 5   s t a r \ T a g I n f o \ F o r m u l a < / K e y > < / D i a g r a m O b j e c t K e y > < D i a g r a m O b j e c t K e y > < K e y > M e a s u r e s \ 5   s t a r \ T a g I n f o \ V a l u e < / K e y > < / D i a g r a m O b j e c t K e y > < D i a g r a m O b j e c t K e y > < K e y > M e a s u r e s \ D i s t i n c t   P r o d u c t s   R e v i e w e d < / K e y > < / D i a g r a m O b j e c t K e y > < D i a g r a m O b j e c t K e y > < K e y > M e a s u r e s \ D i s t i n c t   P r o d u c t s   R e v i e w e d \ T a g I n f o \ F o r m u l a < / K e y > < / D i a g r a m O b j e c t K e y > < D i a g r a m O b j e c t K e y > < K e y > M e a s u r e s \ D i s t i n c t   P r o d u c t s   R e v i e w e d \ T a g I n f o \ V a l u e < / K e y > < / D i a g r a m O b j e c t K e y > < D i a g r a m O b j e c t K e y > < K e y > M e a s u r e s \ D i s t i n c t   W r i t e r s < / K e y > < / D i a g r a m O b j e c t K e y > < D i a g r a m O b j e c t K e y > < K e y > M e a s u r e s \ D i s t i n c t   W r i t e r s \ T a g I n f o \ F o r m u l a < / K e y > < / D i a g r a m O b j e c t K e y > < D i a g r a m O b j e c t K e y > < K e y > M e a s u r e s \ D i s t i n c t   W r i t e r s \ T a g I n f o \ V a l u e < / K e y > < / D i a g r a m O b j e c t K e y > < D i a g r a m O b j e c t K e y > < K e y > M e a s u r e s \ A v e r a g e   P r i c e   b y   C a t e g o r y < / K e y > < / D i a g r a m O b j e c t K e y > < D i a g r a m O b j e c t K e y > < K e y > M e a s u r e s \ A v e r a g e   P r i c e   b y   C a t e g o r y \ T a g I n f o \ F o r m u l a < / K e y > < / D i a g r a m O b j e c t K e y > < D i a g r a m O b j e c t K e y > < K e y > M e a s u r e s \ A v e r a g e   P r i c e   b y   C a t e g o r y \ T a g I n f o \ V a l u e < / K e y > < / D i a g r a m O b j e c t K e y > < D i a g r a m O b j e c t K e y > < K e y > M e a s u r e s \ D i s t i n c t   P r o d u c t s < / K e y > < / D i a g r a m O b j e c t K e y > < D i a g r a m O b j e c t K e y > < K e y > M e a s u r e s \ D i s t i n c t   P r o d u c t s \ T a g I n f o \ F o r m u l a < / K e y > < / D i a g r a m O b j e c t K e y > < D i a g r a m O b j e c t K e y > < K e y > M e a s u r e s \ D i s t i n c t   P r o d u c t s \ T a g I n f o \ V a l u e < / K e y > < / D i a g r a m O b j e c t K e y > < D i a g r a m O b j e c t K e y > < K e y > M e a s u r e s \ P r i c e   R a n g e < / K e y > < / D i a g r a m O b j e c t K e y > < D i a g r a m O b j e c t K e y > < K e y > M e a s u r e s \ P r i c e   R a n g e \ T a g I n f o \ F o r m u l a < / K e y > < / D i a g r a m O b j e c t K e y > < D i a g r a m O b j e c t K e y > < K e y > M e a s u r e s \ P r i c e   R a n g e \ T a g I n f o \ V a l u e < / K e y > < / D i a g r a m O b j e c t K e y > < D i a g r a m O b j e c t K e y > < K e y > M e a s u r e s \ A v e r a g e   S a l e   P r i c e < / K e y > < / D i a g r a m O b j e c t K e y > < D i a g r a m O b j e c t K e y > < K e y > M e a s u r e s \ A v e r a g e   S a l e   P r i c e \ T a g I n f o \ F o r m u l a < / K e y > < / D i a g r a m O b j e c t K e y > < D i a g r a m O b j e c t K e y > < K e y > M e a s u r e s \ A v e r a g e   S a l e   P r i c e \ T a g I n f o \ V a l u e < / K e y > < / D i a g r a m O b j e c t K e y > < D i a g r a m O b j e c t K e y > < K e y > M e a s u r e s \ M a x   S a l e   P r i c e < / K e y > < / D i a g r a m O b j e c t K e y > < D i a g r a m O b j e c t K e y > < K e y > M e a s u r e s \ M a x   S a l e   P r i c e \ T a g I n f o \ F o r m u l a < / K e y > < / D i a g r a m O b j e c t K e y > < D i a g r a m O b j e c t K e y > < K e y > M e a s u r e s \ M a x   S a l e   P r i c e \ T a g I n f o \ V a l u e < / K e y > < / D i a g r a m O b j e c t K e y > < D i a g r a m O b j e c t K e y > < K e y > M e a s u r e s \ M e d i a n   S a l e   P r i c e < / K e y > < / D i a g r a m O b j e c t K e y > < D i a g r a m O b j e c t K e y > < K e y > M e a s u r e s \ M e d i a n   S a l e   P r i c e \ T a g I n f o \ F o r m u l a < / K e y > < / D i a g r a m O b j e c t K e y > < D i a g r a m O b j e c t K e y > < K e y > M e a s u r e s \ M e d i a n   S a l e   P r i c e \ T a g I n f o \ V a l u e < / K e y > < / D i a g r a m O b j e c t K e y > < D i a g r a m O b j e c t K e y > < K e y > M e a s u r e s \ M i n   S a l e   P r i c e < / K e y > < / D i a g r a m O b j e c t K e y > < D i a g r a m O b j e c t K e y > < K e y > M e a s u r e s \ M i n   S a l e   P r i c e \ T a g I n f o \ F o r m u l a < / K e y > < / D i a g r a m O b j e c t K e y > < D i a g r a m O b j e c t K e y > < K e y > M e a s u r e s \ M i n   S a l e   P r i c e \ T a g I n f o \ V a l u e < / K e y > < / D i a g r a m O b j e c t K e y > < D i a g r a m O b j e c t K e y > < K e y > M e a s u r e s \ A v g   R e v i e w   L e n g t h < / K e y > < / D i a g r a m O b j e c t K e y > < D i a g r a m O b j e c t K e y > < K e y > M e a s u r e s \ A v g   R e v i e w   L e n g t h \ T a g I n f o \ F o r m u l a < / K e y > < / D i a g r a m O b j e c t K e y > < D i a g r a m O b j e c t K e y > < K e y > M e a s u r e s \ A v g   R e v i e w   L e n g t h \ T a g I n f o \ V a l u e < / K e y > < / D i a g r a m O b j e c t K e y > < D i a g r a m O b j e c t K e y > < K e y > M e a s u r e s \ H i g h - E n d   P r o d u c t < / K e y > < / D i a g r a m O b j e c t K e y > < D i a g r a m O b j e c t K e y > < K e y > M e a s u r e s \ H i g h - E n d   P r o d u c t \ T a g I n f o \ F o r m u l a < / K e y > < / D i a g r a m O b j e c t K e y > < D i a g r a m O b j e c t K e y > < K e y > M e a s u r e s \ H i g h - E n d   P r o d u c t \ T a g I n f o \ V a l u e < / K e y > < / D i a g r a m O b j e c t K e y > < D i a g r a m O b j e c t K e y > < K e y > M e a s u r e s \ O v e r a l l   A v g   P r i c e < / K e y > < / D i a g r a m O b j e c t K e y > < D i a g r a m O b j e c t K e y > < K e y > M e a s u r e s \ O v e r a l l   A v g   P r i c e \ T a g I n f o \ F o r m u l a < / K e y > < / D i a g r a m O b j e c t K e y > < D i a g r a m O b j e c t K e y > < K e y > M e a s u r e s \ O v e r a l l   A v g   P r i c e \ T a g I n f o \ V a l u e < / K e y > < / D i a g r a m O b j e c t K e y > < D i a g r a m O b j e c t K e y > < K e y > M e a s u r e s \ O v e r a l l   M a x   P r i c e < / K e y > < / D i a g r a m O b j e c t K e y > < D i a g r a m O b j e c t K e y > < K e y > M e a s u r e s \ O v e r a l l   M a x   P r i c e \ T a g I n f o \ F o r m u l a < / K e y > < / D i a g r a m O b j e c t K e y > < D i a g r a m O b j e c t K e y > < K e y > M e a s u r e s \ O v e r a l l   M a x   P r i c e \ T a g I n f o \ V a l u e < / K e y > < / D i a g r a m O b j e c t K e y > < D i a g r a m O b j e c t K e y > < K e y > M e a s u r e s \ O v e r a l l   M i n   P r i c e < / K e y > < / D i a g r a m O b j e c t K e y > < D i a g r a m O b j e c t K e y > < K e y > M e a s u r e s \ O v e r a l l   M i n   P r i c e \ T a g I n f o \ F o r m u l a < / K e y > < / D i a g r a m O b j e c t K e y > < D i a g r a m O b j e c t K e y > < K e y > M e a s u r e s \ O v e r a l l   M i n   P r i c e \ T a g I n f o \ V a l u e < / K e y > < / D i a g r a m O b j e c t K e y > < D i a g r a m O b j e c t K e y > < K e y > M e a s u r e s \ A n c h o r   D a t e < / K e y > < / D i a g r a m O b j e c t K e y > < D i a g r a m O b j e c t K e y > < K e y > M e a s u r e s \ A n c h o r   D a t e \ T a g I n f o \ F o r m u l a < / K e y > < / D i a g r a m O b j e c t K e y > < D i a g r a m O b j e c t K e y > < K e y > M e a s u r e s \ A n c h o r   D a t e \ T a g I n f o \ V a l u e < / K e y > < / D i a g r a m O b j e c t K e y > < D i a g r a m O b j e c t K e y > < K e y > M e a s u r e s \ T o t a l   R e t a i l < / K e y > < / D i a g r a m O b j e c t K e y > < D i a g r a m O b j e c t K e y > < K e y > M e a s u r e s \ T o t a l   R e t a i l \ T a g I n f o \ F o r m u l a < / K e y > < / D i a g r a m O b j e c t K e y > < D i a g r a m O b j e c t K e y > < K e y > M e a s u r e s \ T o t a l   R e t a i l \ T a g I n f o \ V a l u e < / K e y > < / D i a g r a m O b j e c t K e y > < D i a g r a m O b j e c t K e y > < K e y > M e a s u r e s \ T o t a l   S a l e < / K e y > < / D i a g r a m O b j e c t K e y > < D i a g r a m O b j e c t K e y > < K e y > M e a s u r e s \ T o t a l   S a l e \ T a g I n f o \ F o r m u l a < / K e y > < / D i a g r a m O b j e c t K e y > < D i a g r a m O b j e c t K e y > < K e y > M e a s u r e s \ T o t a l   S a l e \ T a g I n f o \ V a l u e < / K e y > < / D i a g r a m O b j e c t K e y > < D i a g r a m O b j e c t K e y > < K e y > M e a s u r e s \ S a v i n g s < / K e y > < / D i a g r a m O b j e c t K e y > < D i a g r a m O b j e c t K e y > < K e y > M e a s u r e s \ S a v i n g s \ T a g I n f o \ F o r m u l a < / K e y > < / D i a g r a m O b j e c t K e y > < D i a g r a m O b j e c t K e y > < K e y > M e a s u r e s \ S a v i n g s \ T a g I n f o \ V a l u e < / K e y > < / D i a g r a m O b j e c t K e y > < D i a g r a m O b j e c t K e y > < K e y > M e a s u r e s \ T a r g e t   C a t e g o r y < / K e y > < / D i a g r a m O b j e c t K e y > < D i a g r a m O b j e c t K e y > < K e y > M e a s u r e s \ T a r g e t   C a t e g o r y \ T a g I n f o \ F o r m u l a < / K e y > < / D i a g r a m O b j e c t K e y > < D i a g r a m O b j e c t K e y > < K e y > M e a s u r e s \ T a r g e t   C a t e g o r y \ T a g I n f o \ V a l u e < / K e y > < / D i a g r a m O b j e c t K e y > < D i a g r a m O b j e c t K e y > < K e y > M e a s u r e s \ T a r g e t   D i s c o u n t < / K e y > < / D i a g r a m O b j e c t K e y > < D i a g r a m O b j e c t K e y > < K e y > M e a s u r e s \ T a r g e t   D i s c o u n t \ T a g I n f o \ F o r m u l a < / K e y > < / D i a g r a m O b j e c t K e y > < D i a g r a m O b j e c t K e y > < K e y > M e a s u r e s \ T a r g e t   D i s c o u n t \ T a g I n f o \ V a l u e < / K e y > < / D i a g r a m O b j e c t K e y > < D i a g r a m O b j e c t K e y > < K e y > M e a s u r e s \ C a t e g o r y T a r g e t D i s c o u n t < / K e y > < / D i a g r a m O b j e c t K e y > < D i a g r a m O b j e c t K e y > < K e y > M e a s u r e s \ C a t e g o r y T a r g e t D i s c o u n t \ T a g I n f o \ F o r m u l a < / K e y > < / D i a g r a m O b j e c t K e y > < D i a g r a m O b j e c t K e y > < K e y > M e a s u r e s \ C a t e g o r y T a r g e t D i s c o u n t \ T a g I n f o \ V a l u e < / K e y > < / D i a g r a m O b j e c t K e y > < D i a g r a m O b j e c t K e y > < K e y > M e a s u r e s \ O n   T a r g e t ? < / K e y > < / D i a g r a m O b j e c t K e y > < D i a g r a m O b j e c t K e y > < K e y > M e a s u r e s \ O n   T a r g e t ? \ T a g I n f o \ F o r m u l a < / K e y > < / D i a g r a m O b j e c t K e y > < D i a g r a m O b j e c t K e y > < K e y > M e a s u r e s \ O n   T a r g e t ? \ T a g I n f o \ V a l u e < / K e y > < / D i a g r a m O b j e c t K e y > < D i a g r a m O b j e c t K e y > < K e y > M e a s u r e s \ R e v i e w - t o - P r o d u c t   R a t i o < / K e y > < / D i a g r a m O b j e c t K e y > < D i a g r a m O b j e c t K e y > < K e y > M e a s u r e s \ R e v i e w - t o - P r o d u c t   R a t i o \ T a g I n f o \ F o r m u l a < / K e y > < / D i a g r a m O b j e c t K e y > < D i a g r a m O b j e c t K e y > < K e y > M e a s u r e s \ R e v i e w - t o - P r o d u c t   R a t i o \ T a g I n f o \ V a l u e < / K e y > < / D i a g r a m O b j e c t K e y > < D i a g r a m O b j e c t K e y > < K e y > M e a s u r e s \ R e v e n u e   p e r   P r o d u c t < / K e y > < / D i a g r a m O b j e c t K e y > < D i a g r a m O b j e c t K e y > < K e y > M e a s u r e s \ R e v e n u e   p e r   P r o d u c t \ T a g I n f o \ F o r m u l a < / K e y > < / D i a g r a m O b j e c t K e y > < D i a g r a m O b j e c t K e y > < K e y > M e a s u r e s \ R e v e n u e   p e r   P r o d u c t \ T a g I n f o \ V a l u e < / K e y > < / D i a g r a m O b j e c t K e y > < D i a g r a m O b j e c t K e y > < K e y > M e a s u r e s \ R a t i n g   G a p   t o   G o a l < / K e y > < / D i a g r a m O b j e c t K e y > < D i a g r a m O b j e c t K e y > < K e y > M e a s u r e s \ R a t i n g   G a p   t o   G o a l \ T a g I n f o \ F o r m u l a < / K e y > < / D i a g r a m O b j e c t K e y > < D i a g r a m O b j e c t K e y > < K e y > M e a s u r e s \ R a t i n g   G a p   t o   G o a l \ T a g I n f o \ V a l u e < / K e y > < / D i a g r a m O b j e c t K e y > < D i a g r a m O b j e c t K e y > < K e y > M e a s u r e s \ D i s c o u n t   G a p   t o   T a r g e t < / K e y > < / D i a g r a m O b j e c t K e y > < D i a g r a m O b j e c t K e y > < K e y > M e a s u r e s \ D i s c o u n t   G a p   t o   T a r g e t \ T a g I n f o \ F o r m u l a < / K e y > < / D i a g r a m O b j e c t K e y > < D i a g r a m O b j e c t K e y > < K e y > M e a s u r e s \ D i s c o u n t   G a p   t o   T a r g e t \ T a g I n f o \ V a l u e < / K e y > < / D i a g r a m O b j e c t K e y > < D i a g r a m O b j e c t K e y > < K e y > M e a s u r e s \ B r a n d   R a n k   b y   R e v e n u e < / K e y > < / D i a g r a m O b j e c t K e y > < D i a g r a m O b j e c t K e y > < K e y > M e a s u r e s \ B r a n d   R a n k   b y   R e v e n u e \ T a g I n f o \ F o r m u l a < / K e y > < / D i a g r a m O b j e c t K e y > < D i a g r a m O b j e c t K e y > < K e y > M e a s u r e s \ B r a n d   R a n k   b y   R e v e n u e \ T a g I n f o \ V a l u e < / K e y > < / D i a g r a m O b j e c t K e y > < D i a g r a m O b j e c t K e y > < K e y > M e a s u r e s \ S h o w   B r a n d < / K e y > < / D i a g r a m O b j e c t K e y > < D i a g r a m O b j e c t K e y > < K e y > M e a s u r e s \ S h o w   B r a n d \ T a g I n f o \ F o r m u l a < / K e y > < / D i a g r a m O b j e c t K e y > < D i a g r a m O b j e c t K e y > < K e y > M e a s u r e s \ S h o w   B r a n d \ T a g I n f o \ V a l u e < / K e y > < / D i a g r a m O b j e c t K e y > < D i a g r a m O b j e c t K e y > < K e y > M e a s u r e s \ M e d i a n   R a t i n g < / K e y > < / D i a g r a m O b j e c t K e y > < D i a g r a m O b j e c t K e y > < K e y > M e a s u r e s \ M e d i a n   R a t i n g \ T a g I n f o \ F o r m u l a < / K e y > < / D i a g r a m O b j e c t K e y > < D i a g r a m O b j e c t K e y > < K e y > M e a s u r e s \ M e d i a n   R a t i n g \ T a g I n f o \ V a l u e < / K e y > < / D i a g r a m O b j e c t K e y > < D i a g r a m O b j e c t K e y > < K e y > M e a s u r e s \ R a t i n g   S t d   D e v < / K e y > < / D i a g r a m O b j e c t K e y > < D i a g r a m O b j e c t K e y > < K e y > M e a s u r e s \ R a t i n g   S t d   D e v \ T a g I n f o \ F o r m u l a < / K e y > < / D i a g r a m O b j e c t K e y > < D i a g r a m O b j e c t K e y > < K e y > M e a s u r e s \ R a t i n g   S t d   D e v \ T a g I n f o \ V a l u e < / K e y > < / D i a g r a m O b j e c t K e y > < D i a g r a m O b j e c t K e y > < K e y > M e a s u r e s \ A c t i v e   P r o d u c t s   w i t h   R e v i e w s < / K e y > < / D i a g r a m O b j e c t K e y > < D i a g r a m O b j e c t K e y > < K e y > M e a s u r e s \ A c t i v e   P r o d u c t s   w i t h   R e v i e w s \ T a g I n f o \ F o r m u l a < / K e y > < / D i a g r a m O b j e c t K e y > < D i a g r a m O b j e c t K e y > < K e y > M e a s u r e s \ A c t i v e   P r o d u c t s   w i t h   R e v i e w s \ T a g I n f o \ V a l u e < / K e y > < / D i a g r a m O b j e c t K e y > < D i a g r a m O b j e c t K e y > < K e y > M e a s u r e s \ %   P r o d u c t s   w i t h   R e v i e w s < / K e y > < / D i a g r a m O b j e c t K e y > < D i a g r a m O b j e c t K e y > < K e y > M e a s u r e s \ %   P r o d u c t s   w i t h   R e v i e w s \ T a g I n f o \ F o r m u l a < / K e y > < / D i a g r a m O b j e c t K e y > < D i a g r a m O b j e c t K e y > < K e y > M e a s u r e s \ %   P r o d u c t s   w i t h   R e v i e w s \ T a g I n f o \ V a l u e < / K e y > < / D i a g r a m O b j e c t K e y > < D i a g r a m O b j e c t K e y > < K e y > M e a s u r e s \ D a y s   S i n c e   L a s t   R e v i e w < / K e y > < / D i a g r a m O b j e c t K e y > < D i a g r a m O b j e c t K e y > < K e y > M e a s u r e s \ D a y s   S i n c e   L a s t   R e v i e w \ T a g I n f o \ F o r m u l a < / K e y > < / D i a g r a m O b j e c t K e y > < D i a g r a m O b j e c t K e y > < K e y > M e a s u r e s \ D a y s   S i n c e   L a s t   R e v i e w \ T a g I n f o \ V a l u e < / K e y > < / D i a g r a m O b j e c t K e y > < D i a g r a m O b j e c t K e y > < K e y > M e a s u r e s \ 4 +   S t a r   R e v i e w s < / K e y > < / D i a g r a m O b j e c t K e y > < D i a g r a m O b j e c t K e y > < K e y > M e a s u r e s \ 4 +   S t a r   R e v i e w s \ T a g I n f o \ F o r m u l a < / K e y > < / D i a g r a m O b j e c t K e y > < D i a g r a m O b j e c t K e y > < K e y > M e a s u r e s \ 4 +   S t a r   R e v i e w s \ T a g I n f o \ V a l u e < / K e y > < / D i a g r a m O b j e c t K e y > < D i a g r a m O b j e c t K e y > < K e y > M e a s u r e s \ T o t a l   F e e d b a c k < / K e y > < / D i a g r a m O b j e c t K e y > < D i a g r a m O b j e c t K e y > < K e y > M e a s u r e s \ T o t a l   F e e d b a c k \ T a g I n f o \ F o r m u l a < / K e y > < / D i a g r a m O b j e c t K e y > < D i a g r a m O b j e c t K e y > < K e y > M e a s u r e s \ T o t a l   F e e d b a c k \ T a g I n f o \ V a l u e < / K e y > < / D i a g r a m O b j e c t K e y > < D i a g r a m O b j e c t K e y > < K e y > M e a s u r e s \ %   H e l p f u l < / K e y > < / D i a g r a m O b j e c t K e y > < D i a g r a m O b j e c t K e y > < K e y > M e a s u r e s \ %   H e l p f u l \ T a g I n f o \ F o r m u l a < / K e y > < / D i a g r a m O b j e c t K e y > < D i a g r a m O b j e c t K e y > < K e y > M e a s u r e s \ %   H e l p f u l \ T a g I n f o \ V a l u e < / K e y > < / D i a g r a m O b j e c t K e y > < D i a g r a m O b j e c t K e y > < K e y > M e a s u r e s \ A v g   L o v e s   p e r   P r o d u c t < / K e y > < / D i a g r a m O b j e c t K e y > < D i a g r a m O b j e c t K e y > < K e y > M e a s u r e s \ A v g   L o v e s   p e r   P r o d u c t \ T a g I n f o \ F o r m u l a < / K e y > < / D i a g r a m O b j e c t K e y > < D i a g r a m O b j e c t K e y > < K e y > M e a s u r e s \ A v g   L o v e s   p e r   P r o d u c t \ T a g I n f o \ V a l u e < / K e y > < / D i a g r a m O b j e c t K e y > < D i a g r a m O b j e c t K e y > < K e y > M e a s u r e s \ P o p u l a r i t y   I n d e x < / K e y > < / D i a g r a m O b j e c t K e y > < D i a g r a m O b j e c t K e y > < K e y > M e a s u r e s \ P o p u l a r i t y   I n d e x \ T a g I n f o \ F o r m u l a < / K e y > < / D i a g r a m O b j e c t K e y > < D i a g r a m O b j e c t K e y > < K e y > M e a s u r e s \ P o p u l a r i t y   I n d e x \ T a g I n f o \ V a l u e < / K e y > < / D i a g r a m O b j e c t K e y > < D i a g r a m O b j e c t K e y > < K e y > M e a s u r e s \ A v g   R a t i n g   ( L i m i t e d   E d i t i o n ) < / K e y > < / D i a g r a m O b j e c t K e y > < D i a g r a m O b j e c t K e y > < K e y > M e a s u r e s \ A v g   R a t i n g   ( L i m i t e d   E d i t i o n ) \ T a g I n f o \ F o r m u l a < / K e y > < / D i a g r a m O b j e c t K e y > < D i a g r a m O b j e c t K e y > < K e y > M e a s u r e s \ A v g   R a t i n g   ( L i m i t e d   E d i t i o n ) \ T a g I n f o \ V a l u e < / K e y > < / D i a g r a m O b j e c t K e y > < D i a g r a m O b j e c t K e y > < K e y > M e a s u r e s \ A v g   R a t i n g   ( E x c l u s i v e ) < / K e y > < / D i a g r a m O b j e c t K e y > < D i a g r a m O b j e c t K e y > < K e y > M e a s u r e s \ A v g   R a t i n g   ( E x c l u s i v e ) \ T a g I n f o \ F o r m u l a < / K e y > < / D i a g r a m O b j e c t K e y > < D i a g r a m O b j e c t K e y > < K e y > M e a s u r e s \ A v g   R a t i n g   ( E x c l u s i v e ) \ T a g I n f o \ V a l u e < / K e y > < / D i a g r a m O b j e c t K e y > < D i a g r a m O b j e c t K e y > < K e y > M e a s u r e s \ A v g   R a t i n g   ( O n l i n e   O n l y ) < / K e y > < / D i a g r a m O b j e c t K e y > < D i a g r a m O b j e c t K e y > < K e y > M e a s u r e s \ A v g   R a t i n g   ( O n l i n e   O n l y ) \ T a g I n f o \ F o r m u l a < / K e y > < / D i a g r a m O b j e c t K e y > < D i a g r a m O b j e c t K e y > < K e y > M e a s u r e s \ A v g   R a t i n g   ( O n l i n e   O n l y ) \ T a g I n f o \ V a l u e < / K e y > < / D i a g r a m O b j e c t K e y > < D i a g r a m O b j e c t K e y > < K e y > M e a s u r e s \ A v g   D i s c o u n t < / K e y > < / D i a g r a m O b j e c t K e y > < D i a g r a m O b j e c t K e y > < K e y > M e a s u r e s \ A v g   D i s c o u n t \ T a g I n f o \ F o r m u l a < / K e y > < / D i a g r a m O b j e c t K e y > < D i a g r a m O b j e c t K e y > < K e y > M e a s u r e s \ A v g   D i s c o u n t \ T a g I n f o \ V a l u e < / K e y > < / D i a g r a m O b j e c t K e y > < D i a g r a m O b j e c t K e y > < K e y > M e a s u r e s \ A v g   D i s c o u n t   ( L i m i t e d   E d i t i o n ) < / K e y > < / D i a g r a m O b j e c t K e y > < D i a g r a m O b j e c t K e y > < K e y > M e a s u r e s \ A v g   D i s c o u n t   ( L i m i t e d   E d i t i o n ) \ T a g I n f o \ F o r m u l a < / K e y > < / D i a g r a m O b j e c t K e y > < D i a g r a m O b j e c t K e y > < K e y > M e a s u r e s \ A v g   D i s c o u n t   ( L i m i t e d   E d i t i o n ) \ T a g I n f o \ V a l u e < / K e y > < / D i a g r a m O b j e c t K e y > < D i a g r a m O b j e c t K e y > < K e y > M e a s u r e s \ P r i c e   T i e r < / K e y > < / D i a g r a m O b j e c t K e y > < D i a g r a m O b j e c t K e y > < K e y > M e a s u r e s \ P r i c e   T i e r \ T a g I n f o \ F o r m u l a < / K e y > < / D i a g r a m O b j e c t K e y > < D i a g r a m O b j e c t K e y > < K e y > M e a s u r e s \ P r i c e   T i e r \ T a g I n f o \ V a l u e < / K e y > < / D i a g r a m O b j e c t K e y > < D i a g r a m O b j e c t K e y > < K e y > M e a s u r e s \ %   P r e m i u m   P r o d u c t s < / K e y > < / D i a g r a m O b j e c t K e y > < D i a g r a m O b j e c t K e y > < K e y > M e a s u r e s \ %   P r e m i u m   P r o d u c t s \ T a g I n f o \ F o r m u l a < / K e y > < / D i a g r a m O b j e c t K e y > < D i a g r a m O b j e c t K e y > < K e y > M e a s u r e s \ %   P r e m i u m   P r o d u c t s \ T a g I n f o \ V a l u e < / K e y > < / D i a g r a m O b j e c t K e y > < D i a g r a m O b j e c t K e y > < K e y > M e a s u r e s \ M o s t   V a r i a n t - D i v e r s e   C a t e g o r y < / K e y > < / D i a g r a m O b j e c t K e y > < D i a g r a m O b j e c t K e y > < K e y > M e a s u r e s \ M o s t   V a r i a n t - D i v e r s e   C a t e g o r y \ T a g I n f o \ F o r m u l a < / K e y > < / D i a g r a m O b j e c t K e y > < D i a g r a m O b j e c t K e y > < K e y > M e a s u r e s \ M o s t   V a r i a n t - D i v e r s e   C a t e g o r y \ T a g I n f o \ V a l u e < / K e y > < / D i a g r a m O b j e c t K e y > < D i a g r a m O b j e c t K e y > < K e y > M e a s u r e s \ %   N e w < / K e y > < / D i a g r a m O b j e c t K e y > < D i a g r a m O b j e c t K e y > < K e y > M e a s u r e s \ %   N e w \ T a g I n f o \ F o r m u l a < / K e y > < / D i a g r a m O b j e c t K e y > < D i a g r a m O b j e c t K e y > < K e y > M e a s u r e s \ %   N e w \ T a g I n f o \ V a l u e < / K e y > < / D i a g r a m O b j e c t K e y > < D i a g r a m O b j e c t K e y > < K e y > M e a s u r e s \ % O u t   o f   S t o c k < / K e y > < / D i a g r a m O b j e c t K e y > < D i a g r a m O b j e c t K e y > < K e y > M e a s u r e s \ % O u t   o f   S t o c k \ T a g I n f o \ F o r m u l a < / K e y > < / D i a g r a m O b j e c t K e y > < D i a g r a m O b j e c t K e y > < K e y > M e a s u r e s \ % O u t   o f   S t o c k \ T a g I n f o \ V a l u e < / K e y > < / D i a g r a m O b j e c t K e y > < D i a g r a m O b j e c t K e y > < K e y > M e a s u r e s \ A v g   R e v e n u e   p e r   B r a n d < / K e y > < / D i a g r a m O b j e c t K e y > < D i a g r a m O b j e c t K e y > < K e y > M e a s u r e s \ A v g   R e v e n u e   p e r   B r a n d \ T a g I n f o \ F o r m u l a < / K e y > < / D i a g r a m O b j e c t K e y > < D i a g r a m O b j e c t K e y > < K e y > M e a s u r e s \ A v g   R e v e n u e   p e r   B r a n d \ T a g I n f o \ V a l u e < / K e y > < / D i a g r a m O b j e c t K e y > < D i a g r a m O b j e c t K e y > < K e y > M e a s u r e s \ A v g   R e v e n u e   p e r   P r o d u c t < / K e y > < / D i a g r a m O b j e c t K e y > < D i a g r a m O b j e c t K e y > < K e y > M e a s u r e s \ A v g   R e v e n u e   p e r   P r o d u c t \ T a g I n f o \ F o r m u l a < / K e y > < / D i a g r a m O b j e c t K e y > < D i a g r a m O b j e c t K e y > < K e y > M e a s u r e s \ A v g   R e v e n u e   p e r   P r o d u c t \ T a g I n f o \ V a l u e < / K e y > < / D i a g r a m O b j e c t K e y > < D i a g r a m O b j e c t K e y > < K e y > M e a s u r e s \ D i s c o u n t   G a p   t o   T a r g e t   ( % ) < / K e y > < / D i a g r a m O b j e c t K e y > < D i a g r a m O b j e c t K e y > < K e y > M e a s u r e s \ D i s c o u n t   G a p   t o   T a r g e t   ( % ) \ T a g I n f o \ F o r m u l a < / K e y > < / D i a g r a m O b j e c t K e y > < D i a g r a m O b j e c t K e y > < K e y > M e a s u r e s \ D i s c o u n t   G a p   t o   T a r g e t   ( % ) \ T a g I n f o \ V a l u e < / K e y > < / D i a g r a m O b j e c t K e y > < D i a g r a m O b j e c t K e y > < K e y > M e a s u r e s \ T o p   1 0   B r a n d s   R e v e n u e   % < / K e y > < / D i a g r a m O b j e c t K e y > < D i a g r a m O b j e c t K e y > < K e y > M e a s u r e s \ T o p   1 0   B r a n d s   R e v e n u e   % \ T a g I n f o \ F o r m u l a < / K e y > < / D i a g r a m O b j e c t K e y > < D i a g r a m O b j e c t K e y > < K e y > M e a s u r e s \ T o p   1 0   B r a n d s   R e v e n u e   % \ T a g I n f o \ V a l u e < / K e y > < / D i a g r a m O b j e c t K e y > < D i a g r a m O b j e c t K e y > < K e y > M e a s u r e s \ R e v e n u e   b y   B r a n d < / K e y > < / D i a g r a m O b j e c t K e y > < D i a g r a m O b j e c t K e y > < K e y > M e a s u r e s \ R e v e n u e   b y   B r a n d \ T a g I n f o \ F o r m u l a < / K e y > < / D i a g r a m O b j e c t K e y > < D i a g r a m O b j e c t K e y > < K e y > M e a s u r e s \ R e v e n u e   b y   B r a n d \ T a g I n f o \ V a l u e < / K e y > < / D i a g r a m O b j e c t K e y > < D i a g r a m O b j e c t K e y > < K e y > M e a s u r e s \ R e p e a t   R e v i e w e r s < / K e y > < / D i a g r a m O b j e c t K e y > < D i a g r a m O b j e c t K e y > < K e y > M e a s u r e s \ R e p e a t   R e v i e w e r s \ T a g I n f o \ F o r m u l a < / K e y > < / D i a g r a m O b j e c t K e y > < D i a g r a m O b j e c t K e y > < K e y > M e a s u r e s \ R e p e a t   R e v i e w e r s \ T a g I n f o \ V a l u e < / K e y > < / D i a g r a m O b j e c t K e y > < D i a g r a m O b j e c t K e y > < K e y > M e a s u r e s \ %   R e p e a t   R e v i e w e r s < / K e y > < / D i a g r a m O b j e c t K e y > < D i a g r a m O b j e c t K e y > < K e y > M e a s u r e s \ %   R e p e a t   R e v i e w e r s \ T a g I n f o \ F o r m u l a < / K e y > < / D i a g r a m O b j e c t K e y > < D i a g r a m O b j e c t K e y > < K e y > M e a s u r e s \ %   R e p e a t   R e v i e w e r s \ T a g I n f o \ V a l u e < / K e y > < / D i a g r a m O b j e c t K e y > < D i a g r a m O b j e c t K e y > < K e y > M e a s u r e s \ %   P o s i t i v e   S e n t i m e n t < / K e y > < / D i a g r a m O b j e c t K e y > < D i a g r a m O b j e c t K e y > < K e y > M e a s u r e s \ %   P o s i t i v e   S e n t i m e n t \ T a g I n f o \ F o r m u l a < / K e y > < / D i a g r a m O b j e c t K e y > < D i a g r a m O b j e c t K e y > < K e y > M e a s u r e s \ %   P o s i t i v e   S e n t i m e n t \ T a g I n f o \ V a l u e < / K e y > < / D i a g r a m O b j e c t K e y > < D i a g r a m O b j e c t K e y > < K e y > M e a s u r e s \ %   N e g a t i v e   S e n t i m e n t < / K e y > < / D i a g r a m O b j e c t K e y > < D i a g r a m O b j e c t K e y > < K e y > M e a s u r e s \ %   N e g a t i v e   S e n t i m e n t \ T a g I n f o \ F o r m u l a < / K e y > < / D i a g r a m O b j e c t K e y > < D i a g r a m O b j e c t K e y > < K e y > M e a s u r e s \ %   N e g a t i v e   S e n t i m e n t \ T a g I n f o \ V a l u e < / K e y > < / D i a g r a m O b j e c t K e y > < D i a g r a m O b j e c t K e y > < K e y > M e a s u r e s \ %   R e v i e w s   m e n t i o n i n g   ' V a l u e + ' < / K e y > < / D i a g r a m O b j e c t K e y > < D i a g r a m O b j e c t K e y > < K e y > M e a s u r e s \ %   R e v i e w s   m e n t i o n i n g   ' V a l u e + ' \ T a g I n f o \ F o r m u l a < / K e y > < / D i a g r a m O b j e c t K e y > < D i a g r a m O b j e c t K e y > < K e y > M e a s u r e s \ %   R e v i e w s   m e n t i o n i n g   ' V a l u e + ' \ T a g I n f o \ V a l u e < / K e y > < / D i a g r a m O b j e c t K e y > < D i a g r a m O b j e c t K e y > < K e y > M e a s u r e s \ %   N e u t r a l   R e v i e w s < / K e y > < / D i a g r a m O b j e c t K e y > < D i a g r a m O b j e c t K e y > < K e y > M e a s u r e s \ %   N e u t r a l   R e v i e w s \ T a g I n f o \ F o r m u l a < / K e y > < / D i a g r a m O b j e c t K e y > < D i a g r a m O b j e c t K e y > < K e y > M e a s u r e s \ %   N e u t r a l   R e v i e w s \ T a g I n f o \ V a l u e < / K e y > < / D i a g r a m O b j e c t K e y > < D i a g r a m O b j e c t K e y > < K e y > M e a s u r e s \ %   P r o d u c t s   M o s t l y   P o s i t i v e < / K e y > < / D i a g r a m O b j e c t K e y > < D i a g r a m O b j e c t K e y > < K e y > M e a s u r e s \ %   P r o d u c t s   M o s t l y   P o s i t i v e \ T a g I n f o \ F o r m u l a < / K e y > < / D i a g r a m O b j e c t K e y > < D i a g r a m O b j e c t K e y > < K e y > M e a s u r e s \ %   P r o d u c t s   M o s t l y   P o s i t i v e \ T a g I n f o \ V a l u e < / K e y > < / D i a g r a m O b j e c t K e y > < D i a g r a m O b j e c t K e y > < K e y > M e a s u r e s \ %   P r o d u c t s   M o s t l y   N e g a t i v e < / K e y > < / D i a g r a m O b j e c t K e y > < D i a g r a m O b j e c t K e y > < K e y > M e a s u r e s \ %   P r o d u c t s   M o s t l y   N e g a t i v e \ T a g I n f o \ F o r m u l a < / K e y > < / D i a g r a m O b j e c t K e y > < D i a g r a m O b j e c t K e y > < K e y > M e a s u r e s \ %   P r o d u c t s   M o s t l y   N e g a t i v e \ T a g I n f o \ V a l u e < / K e y > < / D i a g r a m O b j e c t K e y > < D i a g r a m O b j e c t K e y > < K e y > M e a s u r e s \ %   P r o d u c t s   N e u t r a l < / K e y > < / D i a g r a m O b j e c t K e y > < D i a g r a m O b j e c t K e y > < K e y > M e a s u r e s \ %   P r o d u c t s   N e u t r a l \ T a g I n f o \ F o r m u l a < / K e y > < / D i a g r a m O b j e c t K e y > < D i a g r a m O b j e c t K e y > < K e y > M e a s u r e s \ %   P r o d u c t s   N e u t r a l \ T a g I n f o \ V a l u e < / K e y > < / D i a g r a m O b j e c t K e y > < D i a g r a m O b j e c t K e y > < K e y > M e a s u r e s \ A v g   D i s c o u n t   ( W e i g h t e d ) < / K e y > < / D i a g r a m O b j e c t K e y > < D i a g r a m O b j e c t K e y > < K e y > M e a s u r e s \ A v g   D i s c o u n t   ( W e i g h t e d ) \ T a g I n f o \ F o r m u l a < / K e y > < / D i a g r a m O b j e c t K e y > < D i a g r a m O b j e c t K e y > < K e y > M e a s u r e s \ A v g   D i s c o u n t   ( W e i g h t e d ) \ T a g I n f o \ V a l u e < / K e y > < / D i a g r a m O b j e c t K e y > < D i a g r a m O b j e c t K e y > < K e y > M e a s u r e s \ A v g   P r o d u c t s   p e r   B r a n d < / K e y > < / D i a g r a m O b j e c t K e y > < D i a g r a m O b j e c t K e y > < K e y > M e a s u r e s \ A v g   P r o d u c t s   p e r   B r a n d \ T a g I n f o \ F o r m u l a < / K e y > < / D i a g r a m O b j e c t K e y > < D i a g r a m O b j e c t K e y > < K e y > M e a s u r e s \ A v g   P r o d u c t s   p e r   B r a n d \ T a g I n f o \ V a l u e < / K e y > < / D i a g r a m O b j e c t K e y > < D i a g r a m O b j e c t K e y > < K e y > M e a s u r e s \ C a t e g o r y   w i t h   H i g h e s t   R e v e n u e < / K e y > < / D i a g r a m O b j e c t K e y > < D i a g r a m O b j e c t K e y > < K e y > M e a s u r e s \ C a t e g o r y   w i t h   H i g h e s t   R e v e n u e \ T a g I n f o \ F o r m u l a < / K e y > < / D i a g r a m O b j e c t K e y > < D i a g r a m O b j e c t K e y > < K e y > M e a s u r e s \ C a t e g o r y   w i t h   H i g h e s t   R e v e n u e \ T a g I n f o \ V a l u e < / K e y > < / D i a g r a m O b j e c t K e y > < D i a g r a m O b j e c t K e y > < K e y > M e a s u r e s \ T o p   B r a n d   S h a r e   % < / K e y > < / D i a g r a m O b j e c t K e y > < D i a g r a m O b j e c t K e y > < K e y > M e a s u r e s \ T o p   B r a n d   S h a r e   % \ T a g I n f o \ F o r m u l a < / K e y > < / D i a g r a m O b j e c t K e y > < D i a g r a m O b j e c t K e y > < K e y > M e a s u r e s \ T o p   B r a n d   S h a r e   % \ T a g I n f o \ V a l u e < / K e y > < / D i a g r a m O b j e c t K e y > < D i a g r a m O b j e c t K e y > < K e y > M e a s u r e s \ m e a s u r e   1 < / K e y > < / D i a g r a m O b j e c t K e y > < D i a g r a m O b j e c t K e y > < K e y > M e a s u r e s \ m e a s u r e   1 \ T a g I n f o \ F o r m u l a < / K e y > < / D i a g r a m O b j e c t K e y > < D i a g r a m O b j e c t K e y > < K e y > M e a s u r e s \ m e a s u r e   1 \ T a g I n f o \ V a l u e < / K e y > < / D i a g r a m O b j e c t K e y > < D i a g r a m O b j e c t K e y > < K e y > M e a s u r e s \ %   P r o d u c t s   A b o v e   M e d i a n < / K e y > < / D i a g r a m O b j e c t K e y > < D i a g r a m O b j e c t K e y > < K e y > M e a s u r e s \ %   P r o d u c t s   A b o v e   M e d i a n \ T a g I n f o \ F o r m u l a < / K e y > < / D i a g r a m O b j e c t K e y > < D i a g r a m O b j e c t K e y > < K e y > M e a s u r e s \ %   P r o d u c t s   A b o v e   M e d i a n \ T a g I n f o \ V a l u e < / K e y > < / D i a g r a m O b j e c t K e y > < D i a g r a m O b j e c t K e y > < K e y > M e a s u r e s \ A v g   D i s c o u n t   ( B u d g e t ) < / K e y > < / D i a g r a m O b j e c t K e y > < D i a g r a m O b j e c t K e y > < K e y > M e a s u r e s \ A v g   D i s c o u n t   ( B u d g e t ) \ T a g I n f o \ F o r m u l a < / K e y > < / D i a g r a m O b j e c t K e y > < D i a g r a m O b j e c t K e y > < K e y > M e a s u r e s \ A v g   D i s c o u n t   ( B u d g e t ) \ T a g I n f o \ V a l u e < / K e y > < / D i a g r a m O b j e c t K e y > < D i a g r a m O b j e c t K e y > < K e y > M e a s u r e s \ A v g   D i s c o u n t   ( P r e m i u m ) < / K e y > < / D i a g r a m O b j e c t K e y > < D i a g r a m O b j e c t K e y > < K e y > M e a s u r e s \ A v g   D i s c o u n t   ( P r e m i u m ) \ T a g I n f o \ F o r m u l a < / K e y > < / D i a g r a m O b j e c t K e y > < D i a g r a m O b j e c t K e y > < K e y > M e a s u r e s \ A v g   D i s c o u n t   ( P r e m i u m ) \ T a g I n f o \ V a l u e < / K e y > < / D i a g r a m O b j e c t K e y > < D i a g r a m O b j e c t K e y > < K e y > M e a s u r e s \ %   B u d g e t   /   M a s s   P r o d u c t s < / K e y > < / D i a g r a m O b j e c t K e y > < D i a g r a m O b j e c t K e y > < K e y > M e a s u r e s \ %   B u d g e t   /   M a s s   P r o d u c t s \ T a g I n f o \ F o r m u l a < / K e y > < / D i a g r a m O b j e c t K e y > < D i a g r a m O b j e c t K e y > < K e y > M e a s u r e s \ %   B u d g e t   /   M a s s   P r o d u c t s \ T a g I n f o \ V a l u e < / K e y > < / D i a g r a m O b j e c t K e y > < D i a g r a m O b j e c t K e y > < K e y > M e a s u r e s \ %   M i d r a n g e < / K e y > < / D i a g r a m O b j e c t K e y > < D i a g r a m O b j e c t K e y > < K e y > M e a s u r e s \ %   M i d r a n g e \ T a g I n f o \ F o r m u l a < / K e y > < / D i a g r a m O b j e c t K e y > < D i a g r a m O b j e c t K e y > < K e y > M e a s u r e s \ %   M i d r a n g e \ T a g I n f o \ V a l u e < / K e y > < / D i a g r a m O b j e c t K e y > < D i a g r a m O b j e c t K e y > < K e y > M e a s u r e s \ R e v e n u e   C o n t r i b u t i o n   b y   T i e r   % < / K e y > < / D i a g r a m O b j e c t K e y > < D i a g r a m O b j e c t K e y > < K e y > M e a s u r e s \ R e v e n u e   C o n t r i b u t i o n   b y   T i e r   % \ T a g I n f o \ F o r m u l a < / K e y > < / D i a g r a m O b j e c t K e y > < D i a g r a m O b j e c t K e y > < K e y > M e a s u r e s \ R e v e n u e   C o n t r i b u t i o n   b y   T i e r   % \ T a g I n f o \ V a l u e < / K e y > < / D i a g r a m O b j e c t K e y > < D i a g r a m O b j e c t K e y > < K e y > M e a s u r e s \ R e v e n u e < / K e y > < / D i a g r a m O b j e c t K e y > < D i a g r a m O b j e c t K e y > < K e y > M e a s u r e s \ R e v e n u e \ T a g I n f o \ F o r m u l a < / K e y > < / D i a g r a m O b j e c t K e y > < D i a g r a m O b j e c t K e y > < K e y > M e a s u r e s \ R e v e n u e \ T a g I n f o \ V a l u e < / K e y > < / D i a g r a m O b j e c t K e y > < D i a g r a m O b j e c t K e y > < K e y > M e a s u r e s \ R e v e n u e   G o a l < / K e y > < / D i a g r a m O b j e c t K e y > < D i a g r a m O b j e c t K e y > < K e y > M e a s u r e s \ R e v e n u e   G o a l \ T a g I n f o \ F o r m u l a < / K e y > < / D i a g r a m O b j e c t K e y > < D i a g r a m O b j e c t K e y > < K e y > M e a s u r e s \ R e v e n u e   G o a l \ T a g I n f o \ V a l u e < / K e y > < / D i a g r a m O b j e c t K e y > < D i a g r a m O b j e c t K e y > < K e y > M e a s u r e s \ R e v e n u e   G o a l   A t t a i n m e n t   % < / K e y > < / D i a g r a m O b j e c t K e y > < D i a g r a m O b j e c t K e y > < K e y > M e a s u r e s \ R e v e n u e   G o a l   A t t a i n m e n t   % \ T a g I n f o \ F o r m u l a < / K e y > < / D i a g r a m O b j e c t K e y > < D i a g r a m O b j e c t K e y > < K e y > M e a s u r e s \ R e v e n u e   G o a l   A t t a i n m e n t   % \ T a g I n f o \ V a l u e < / K e y > < / D i a g r a m O b j e c t K e y > < D i a g r a m O b j e c t K e y > < K e y > M e a s u r e s \ R e v e n u e   G a p < / K e y > < / D i a g r a m O b j e c t K e y > < D i a g r a m O b j e c t K e y > < K e y > M e a s u r e s \ R e v e n u e   G a p \ T a g I n f o \ F o r m u l a < / K e y > < / D i a g r a m O b j e c t K e y > < D i a g r a m O b j e c t K e y > < K e y > M e a s u r e s \ R e v e n u e   G a p \ T a g I n f o \ V a l u e < / K e y > < / D i a g r a m O b j e c t K e y > < D i a g r a m O b j e c t K e y > < K e y > M e a s u r e s \ R e v e n u e   R e m a i n i n g < / K e y > < / D i a g r a m O b j e c t K e y > < D i a g r a m O b j e c t K e y > < K e y > M e a s u r e s \ R e v e n u e   R e m a i n i n g \ T a g I n f o \ F o r m u l a < / K e y > < / D i a g r a m O b j e c t K e y > < D i a g r a m O b j e c t K e y > < K e y > M e a s u r e s \ R e v e n u e   R e m a i n i n g \ T a g I n f o \ V a l u e < / K e y > < / D i a g r a m O b j e c t K e y > < D i a g r a m O b j e c t K e y > < K e y > M e a s u r e s \ R e v e n u e   V a r i a n c e   % < / K e y > < / D i a g r a m O b j e c t K e y > < D i a g r a m O b j e c t K e y > < K e y > M e a s u r e s \ R e v e n u e   V a r i a n c e   % \ T a g I n f o \ F o r m u l a < / K e y > < / D i a g r a m O b j e c t K e y > < D i a g r a m O b j e c t K e y > < K e y > M e a s u r e s \ R e v e n u e   V a r i a n c e   % \ T a g I n f o \ V a l u e < / K e y > < / D i a g r a m O b j e c t K e y > < D i a g r a m O b j e c t K e y > < K e y > M e a s u r e s \ T o t a l   P r o d u c t s < / K e y > < / D i a g r a m O b j e c t K e y > < D i a g r a m O b j e c t K e y > < K e y > M e a s u r e s \ T o t a l   P r o d u c t s \ T a g I n f o \ F o r m u l a < / K e y > < / D i a g r a m O b j e c t K e y > < D i a g r a m O b j e c t K e y > < K e y > M e a s u r e s \ T o t a l   P r o d u c t s \ T a g I n f o \ V a l u e < / K e y > < / D i a g r a m O b j e c t K e y > < D i a g r a m O b j e c t K e y > < K e y > M e a s u r e s \ A v g   R a t i n g < / K e y > < / D i a g r a m O b j e c t K e y > < D i a g r a m O b j e c t K e y > < K e y > M e a s u r e s \ A v g   R a t i n g \ T a g I n f o \ F o r m u l a < / K e y > < / D i a g r a m O b j e c t K e y > < D i a g r a m O b j e c t K e y > < K e y > M e a s u r e s \ A v g   R a t i n g \ T a g I n f o \ V a l u e < / K e y > < / D i a g r a m O b j e c t K e y > < D i a g r a m O b j e c t K e y > < K e y > M e a s u r e s \ T o t a l   R e v i e w s < / K e y > < / D i a g r a m O b j e c t K e y > < D i a g r a m O b j e c t K e y > < K e y > M e a s u r e s \ T o t a l   R e v i e w s \ T a g I n f o \ F o r m u l a < / K e y > < / D i a g r a m O b j e c t K e y > < D i a g r a m O b j e c t K e y > < K e y > M e a s u r e s \ T o t a l   R e v i e w s \ T a g I n f o \ V a l u e < / K e y > < / D i a g r a m O b j e c t K e y > < D i a g r a m O b j e c t K e y > < K e y > M e a s u r e s \ D i s t i n c t   B r a n d s < / K e y > < / D i a g r a m O b j e c t K e y > < D i a g r a m O b j e c t K e y > < K e y > M e a s u r e s \ D i s t i n c t   B r a n d s \ T a g I n f o \ F o r m u l a < / K e y > < / D i a g r a m O b j e c t K e y > < D i a g r a m O b j e c t K e y > < K e y > M e a s u r e s \ D i s t i n c t   B r a n d s \ T a g I n f o \ V a l u e < / K e y > < / D i a g r a m O b j e c t K e y > < D i a g r a m O b j e c t K e y > < K e y > M e a s u r e s \ R e v e n u e   b y   C a t e g o r y < / K e y > < / D i a g r a m O b j e c t K e y > < D i a g r a m O b j e c t K e y > < K e y > M e a s u r e s \ R e v e n u e   b y   C a t e g o r y \ T a g I n f o \ F o r m u l a < / K e y > < / D i a g r a m O b j e c t K e y > < D i a g r a m O b j e c t K e y > < K e y > M e a s u r e s \ R e v e n u e   b y   C a t e g o r y \ T a g I n f o \ V a l u e < / K e y > < / D i a g r a m O b j e c t K e y > < D i a g r a m O b j e c t K e y > < K e y > M e a s u r e s \ D i s c o u n t   %   ( W e i g h t e d ) < / K e y > < / D i a g r a m O b j e c t K e y > < D i a g r a m O b j e c t K e y > < K e y > M e a s u r e s \ D i s c o u n t   %   ( W e i g h t e d ) \ T a g I n f o \ F o r m u l a < / K e y > < / D i a g r a m O b j e c t K e y > < D i a g r a m O b j e c t K e y > < K e y > M e a s u r e s \ D i s c o u n t   %   ( W e i g h t e d ) \ T a g I n f o \ V a l u e < / K e y > < / D i a g r a m O b j e c t K e y > < D i a g r a m O b j e c t K e y > < K e y > M e a s u r e s \ R e v i e w s   p e r   P r o d u c t < / K e y > < / D i a g r a m O b j e c t K e y > < D i a g r a m O b j e c t K e y > < K e y > M e a s u r e s \ R e v i e w s   p e r   P r o d u c t \ T a g I n f o \ F o r m u l a < / K e y > < / D i a g r a m O b j e c t K e y > < D i a g r a m O b j e c t K e y > < K e y > M e a s u r e s \ R e v i e w s   p e r   P r o d u c t \ T a g I n f o \ V a l u e < / K e y > < / D i a g r a m O b j e c t K e y > < D i a g r a m O b j e c t K e y > < K e y > M e a s u r e s \ %   4 +   S t a r < / K e y > < / D i a g r a m O b j e c t K e y > < D i a g r a m O b j e c t K e y > < K e y > M e a s u r e s \ %   4 +   S t a r \ T a g I n f o \ F o r m u l a < / K e y > < / D i a g r a m O b j e c t K e y > < D i a g r a m O b j e c t K e y > < K e y > M e a s u r e s \ %   4 +   S t a r \ T a g I n f o \ V a l u e < / K e y > < / D i a g r a m O b j e c t K e y > < D i a g r a m O b j e c t K e y > < K e y > M e a s u r e s \ %   R e c o m m e n d e d < / K e y > < / D i a g r a m O b j e c t K e y > < D i a g r a m O b j e c t K e y > < K e y > M e a s u r e s \ %   R e c o m m e n d e d \ T a g I n f o \ F o r m u l a < / K e y > < / D i a g r a m O b j e c t K e y > < D i a g r a m O b j e c t K e y > < K e y > M e a s u r e s \ %   R e c o m m e n d e d \ T a g I n f o \ V a l u e < / K e y > < / D i a g r a m O b j e c t K e y > < D i a g r a m O b j e c t K e y > < K e y > M e a s u r e s \ A v g   F e e d b a c k   p e r   R e v i e w < / K e y > < / D i a g r a m O b j e c t K e y > < D i a g r a m O b j e c t K e y > < K e y > M e a s u r e s \ A v g   F e e d b a c k   p e r   R e v i e w \ T a g I n f o \ F o r m u l a < / K e y > < / D i a g r a m O b j e c t K e y > < D i a g r a m O b j e c t K e y > < K e y > M e a s u r e s \ A v g   F e e d b a c k   p e r   R e v i e w \ T a g I n f o \ V a l u e < / K e y > < / D i a g r a m O b j e c t K e y > < D i a g r a m O b j e c t K e y > < K e y > M e a s u r e s \ A v g   R e v i e w s   p e r   P r o d u c t < / K e y > < / D i a g r a m O b j e c t K e y > < D i a g r a m O b j e c t K e y > < K e y > M e a s u r e s \ A v g   R e v i e w s   p e r   P r o d u c t \ T a g I n f o \ F o r m u l a < / K e y > < / D i a g r a m O b j e c t K e y > < D i a g r a m O b j e c t K e y > < K e y > M e a s u r e s \ A v g   R e v i e w s   p e r   P r o d u c t \ T a g I n f o \ V a l u e < / K e y > < / D i a g r a m O b j e c t K e y > < D i a g r a m O b j e c t K e y > < K e y > M e a s u r e s \ A v e r a g e   R e t a i l   P r i c e < / K e y > < / D i a g r a m O b j e c t K e y > < D i a g r a m O b j e c t K e y > < K e y > M e a s u r e s \ A v e r a g e   R e t a i l   P r i c e \ T a g I n f o \ F o r m u l a < / K e y > < / D i a g r a m O b j e c t K e y > < D i a g r a m O b j e c t K e y > < K e y > M e a s u r e s \ A v e r a g e   R e t a i l   P r i c e \ T a g I n f o \ V a l u e < / K e y > < / D i a g r a m O b j e c t K e y > < D i a g r a m O b j e c t K e y > < K e y > M e a s u r e s \ A v g   P r i c e   R a n g e < / K e y > < / D i a g r a m O b j e c t K e y > < D i a g r a m O b j e c t K e y > < K e y > M e a s u r e s \ A v g   P r i c e   R a n g e \ T a g I n f o \ F o r m u l a < / K e y > < / D i a g r a m O b j e c t K e y > < D i a g r a m O b j e c t K e y > < K e y > M e a s u r e s \ A v g   P r i c e   R a n g e \ T a g I n f o \ V a l u e < / K e y > < / D i a g r a m O b j e c t K e y > < D i a g r a m O b j e c t K e y > < K e y > M e a s u r e s \ %   O n l i n e   O n l y < / K e y > < / D i a g r a m O b j e c t K e y > < D i a g r a m O b j e c t K e y > < K e y > M e a s u r e s \ %   O n l i n e   O n l y \ T a g I n f o \ F o r m u l a < / K e y > < / D i a g r a m O b j e c t K e y > < D i a g r a m O b j e c t K e y > < K e y > M e a s u r e s \ %   O n l i n e   O n l y \ T a g I n f o \ V a l u e < / K e y > < / D i a g r a m O b j e c t K e y > < D i a g r a m O b j e c t K e y > < K e y > M e a s u r e s \ %   E x c l u s i v e < / K e y > < / D i a g r a m O b j e c t K e y > < D i a g r a m O b j e c t K e y > < K e y > M e a s u r e s \ %   E x c l u s i v e \ T a g I n f o \ F o r m u l a < / K e y > < / D i a g r a m O b j e c t K e y > < D i a g r a m O b j e c t K e y > < K e y > M e a s u r e s \ %   E x c l u s i v e \ T a g I n f o \ V a l u e < / K e y > < / D i a g r a m O b j e c t K e y > < D i a g r a m O b j e c t K e y > < K e y > M e a s u r e s \ %   L i m i t e d   E d i t i o n < / K e y > < / D i a g r a m O b j e c t K e y > < D i a g r a m O b j e c t K e y > < K e y > M e a s u r e s \ %   L i m i t e d   E d i t i o n \ T a g I n f o \ F o r m u l a < / K e y > < / D i a g r a m O b j e c t K e y > < D i a g r a m O b j e c t K e y > < K e y > M e a s u r e s \ %   L i m i t e d   E d i t i o n \ T a g I n f o \ V a l u e < / K e y > < / D i a g r a m O b j e c t K e y > < D i a g r a m O b j e c t K e y > < K e y > M e a s u r e s \ A v g   V a r i a n t   P r i c e   S p r e a d < / K e y > < / D i a g r a m O b j e c t K e y > < D i a g r a m O b j e c t K e y > < K e y > M e a s u r e s \ A v g   V a r i a n t   P r i c e   S p r e a d \ T a g I n f o \ F o r m u l a < / K e y > < / D i a g r a m O b j e c t K e y > < D i a g r a m O b j e c t K e y > < K e y > M e a s u r e s \ A v g   V a r i a n t   P r i c e   S p r e a d \ T a g I n f o \ V a l u e < / K e y > < / D i a g r a m O b j e c t K e y > < D i a g r a m O b j e c t K e y > < K e y > C o l u m n s \ P r o d u c t s   ( p r i c e ,   b r a n d ,   c a t e g o r y ) < / K e y > < / D i a g r a m O b j e c t K e y > < D i a g r a m O b j e c t K e y > < K e y > C o l u m n s \ R e v i e w s   ( r a t i n g s ,   c o u n t s ,   t e x t ,   l e n g t h ) < / K e y > < / D i a g r a m O b j e c t K e y > < D i a g r a m O b j e c t K e y > < K e y > C o l u m n s \ C r o s s - T a b l e < / K e y > < / D i a g r a m O b j e c t K e y > < D i a g r a m O b j e c t K e y > < K e y > C o l u m n s \ T I M E 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 3 < / C o l u m n > < L a y e d O u t > t r u e < / L a y e d O u t > < R o w > 1 1 < / R o w > < / M e a s u r e G r i d T e x t > < M e a s u r e G r i d T e x t > < C o l u m n > 2 < / C o l u m n > < L a y e d O u t > t r u e < / L a y e d O u t > < R o w > 1 1 < / R o w > < / M e a s u r e G r i d T e x t > < M e a s u r e G r i d T e x t > < C o l u m n > 2 < / C o l u m n > < L a y e d O u t > t r u e < / L a y e d O u t > < R o w > 1 3 < / R o w > < / M e a s u r e G r i d T e x t > < M e a s u r e G r i d T e x t > < C o l u m n > 2 < / C o l u m n > < L a y e d O u t > t r u e < / L a y e d O u t > < R o w > 1 4 < / R o w > < / M e a s u r e G r i d T e x t > < M e a s u r e G r i d T e x t > < L a y e d O u t > t r u e < / L a y e d O u t > < R o w > 6 < / R o w > < / M e a s u r e G r i d T e x t > < M e a s u r e G r i d T e x t > < L a y e d O u t > t r u e < / L a y e d O u t > < R o w > 7 < / R o w > < / M e a s u r e G r i d T e x t > < M e a s u r e G r i d T e x t > < L a y e d O u t > t r u e < / L a y e d O u t > < R o w > 8 < / R o w > < / M e a s u r e G r i d T e x t > < M e a s u r e G r i d T e x t > < L a y e d O u t > t r u e < / L a y e d O u t > < R o w > 5 < / R o w > < / M e a s u r e G r i d T e x t > < M e a s u r e G r i d T e x t > < L a y e d O u t > t r u e < / L a y e d O u t > < R o w > 2 < / R o w > < / M e a s u r e G r i d T e x t > < M e a s u r e G r i d T e x t > < L a y e d O u t > t r u e < / L a y e d O u t > < / M e a s u r e G r i d T e x t > < M e a s u r e G r i d T e x t > < L a y e d O u t > t r u e < / L a y e d O u t > < R o w > 3 < / R o w > < / M e a s u r e G r i d T e x t > < M e a s u r e G r i d T e x t > < L a y e d O u t > t r u e < / L a y e d O u t > < R o w > 4 < / R o w > < / M e a s u r e G r i d T e x t > < M e a s u r e G r i d T e x t > < C o l u m n > 1 < / C o l u m n > < L a y e d O u t > t r u e < / L a y e d O u t > < R o w > 1 9 < / R o w > < / M e a s u r e G r i d T e x t > < M e a s u r e G r i d T e x t > < C o l u m n > 3 < / C o l u m n > < L a y e d O u t > t r u e < / L a y e d O u t > < R o w > 1 < / R o w > < / M e a s u r e G r i d T e x t > < M e a s u r e G r i d T e x t > < C o l u m n > 3 < / C o l u m n > < L a y e d O u t > t r u e < / L a y e d O u t > < R o w > 2 < / R o w > < / M e a s u r e G r i d T e x t > < M e a s u r e G r i d T e x t > < C o l u m n > 3 < / C o l u m n > < L a y e d O u t > t r u e < / L a y e d O u t > < R o w > 3 < / R o w > < / M e a s u r e G r i d T e x t > < M e a s u r e G r i d T e x t > < C o l u m n > 2 < / C o l u m n > < L a y e d O u t > t r u e < / L a y e d O u t > < R o w > 1 8 < / R o w > < / M e a s u r e G r i d T e x t > < M e a s u r e G r i d T e x t > < C o l u m n > 2 < / C o l u m n > < L a y e d O u t > t r u e < / L a y e d O u t > < R o w > 1 9 < / 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 M e a s u r e s \ 1   s t a r < / K e y > < / a : K e y > < a : V a l u e   i : t y p e = " M e a s u r e G r i d N o d e V i e w S t a t e " > < C o l u m n > 2 < / C o l u m n > < L a y e d O u t > t r u e < / L a y e d O u t > < R o w > 2 < / R o w > < / a : V a l u e > < / a : K e y V a l u e O f D i a g r a m O b j e c t K e y a n y T y p e z b w N T n L X > < a : K e y V a l u e O f D i a g r a m O b j e c t K e y a n y T y p e z b w N T n L X > < a : K e y > < K e y > M e a s u r e s \ 1   s t a r \ T a g I n f o \ F o r m u l a < / K e y > < / a : K e y > < a : V a l u e   i : t y p e = " M e a s u r e G r i d V i e w S t a t e I D i a g r a m T a g A d d i t i o n a l I n f o " / > < / a : K e y V a l u e O f D i a g r a m O b j e c t K e y a n y T y p e z b w N T n L X > < a : K e y V a l u e O f D i a g r a m O b j e c t K e y a n y T y p e z b w N T n L X > < a : K e y > < K e y > M e a s u r e s \ 1   s t a r \ T a g I n f o \ V a l u e < / K e y > < / a : K e y > < a : V a l u e   i : t y p e = " M e a s u r e G r i d V i e w S t a t e I D i a g r a m T a g A d d i t i o n a l I n f o " / > < / a : K e y V a l u e O f D i a g r a m O b j e c t K e y a n y T y p e z b w N T n L X > < a : K e y V a l u e O f D i a g r a m O b j e c t K e y a n y T y p e z b w N T n L X > < a : K e y > < K e y > M e a s u r e s \ 2   s t a r < / K e y > < / a : K e y > < a : V a l u e   i : t y p e = " M e a s u r e G r i d N o d e V i e w S t a t e " > < C o l u m n > 2 < / C o l u m n > < L a y e d O u t > t r u e < / L a y e d O u t > < R o w > 3 < / R o w > < / a : V a l u e > < / a : K e y V a l u e O f D i a g r a m O b j e c t K e y a n y T y p e z b w N T n L X > < a : K e y V a l u e O f D i a g r a m O b j e c t K e y a n y T y p e z b w N T n L X > < a : K e y > < K e y > M e a s u r e s \ 2   s t a r \ T a g I n f o \ F o r m u l a < / K e y > < / a : K e y > < a : V a l u e   i : t y p e = " M e a s u r e G r i d V i e w S t a t e I D i a g r a m T a g A d d i t i o n a l I n f o " / > < / a : K e y V a l u e O f D i a g r a m O b j e c t K e y a n y T y p e z b w N T n L X > < a : K e y V a l u e O f D i a g r a m O b j e c t K e y a n y T y p e z b w N T n L X > < a : K e y > < K e y > M e a s u r e s \ 2   s t a r \ T a g I n f o \ V a l u e < / K e y > < / a : K e y > < a : V a l u e   i : t y p e = " M e a s u r e G r i d V i e w S t a t e I D i a g r a m T a g A d d i t i o n a l I n f o " / > < / a : K e y V a l u e O f D i a g r a m O b j e c t K e y a n y T y p e z b w N T n L X > < a : K e y V a l u e O f D i a g r a m O b j e c t K e y a n y T y p e z b w N T n L X > < a : K e y > < K e y > M e a s u r e s \ 3   s t a r < / K e y > < / a : K e y > < a : V a l u e   i : t y p e = " M e a s u r e G r i d N o d e V i e w S t a t e " > < C o l u m n > 2 < / C o l u m n > < L a y e d O u t > t r u e < / L a y e d O u t > < R o w > 4 < / R o w > < / a : V a l u e > < / a : K e y V a l u e O f D i a g r a m O b j e c t K e y a n y T y p e z b w N T n L X > < a : K e y V a l u e O f D i a g r a m O b j e c t K e y a n y T y p e z b w N T n L X > < a : K e y > < K e y > M e a s u r e s \ 3   s t a r \ T a g I n f o \ F o r m u l a < / K e y > < / a : K e y > < a : V a l u e   i : t y p e = " M e a s u r e G r i d V i e w S t a t e I D i a g r a m T a g A d d i t i o n a l I n f o " / > < / a : K e y V a l u e O f D i a g r a m O b j e c t K e y a n y T y p e z b w N T n L X > < a : K e y V a l u e O f D i a g r a m O b j e c t K e y a n y T y p e z b w N T n L X > < a : K e y > < K e y > M e a s u r e s \ 3   s t a r \ T a g I n f o \ V a l u e < / K e y > < / a : K e y > < a : V a l u e   i : t y p e = " M e a s u r e G r i d V i e w S t a t e I D i a g r a m T a g A d d i t i o n a l I n f o " / > < / a : K e y V a l u e O f D i a g r a m O b j e c t K e y a n y T y p e z b w N T n L X > < a : K e y V a l u e O f D i a g r a m O b j e c t K e y a n y T y p e z b w N T n L X > < a : K e y > < K e y > M e a s u r e s \ 4   s t a r < / K e y > < / a : K e y > < a : V a l u e   i : t y p e = " M e a s u r e G r i d N o d e V i e w S t a t e " > < C o l u m n > 2 < / C o l u m n > < L a y e d O u t > t r u e < / L a y e d O u t > < R o w > 5 < / R o w > < / a : V a l u e > < / a : K e y V a l u e O f D i a g r a m O b j e c t K e y a n y T y p e z b w N T n L X > < a : K e y V a l u e O f D i a g r a m O b j e c t K e y a n y T y p e z b w N T n L X > < a : K e y > < K e y > M e a s u r e s \ 4   s t a r \ T a g I n f o \ F o r m u l a < / K e y > < / a : K e y > < a : V a l u e   i : t y p e = " M e a s u r e G r i d V i e w S t a t e I D i a g r a m T a g A d d i t i o n a l I n f o " / > < / a : K e y V a l u e O f D i a g r a m O b j e c t K e y a n y T y p e z b w N T n L X > < a : K e y V a l u e O f D i a g r a m O b j e c t K e y a n y T y p e z b w N T n L X > < a : K e y > < K e y > M e a s u r e s \ 4   s t a r \ T a g I n f o \ V a l u e < / K e y > < / a : K e y > < a : V a l u e   i : t y p e = " M e a s u r e G r i d V i e w S t a t e I D i a g r a m T a g A d d i t i o n a l I n f o " / > < / a : K e y V a l u e O f D i a g r a m O b j e c t K e y a n y T y p e z b w N T n L X > < a : K e y V a l u e O f D i a g r a m O b j e c t K e y a n y T y p e z b w N T n L X > < a : K e y > < K e y > M e a s u r e s \ 5   s t a r < / K e y > < / a : K e y > < a : V a l u e   i : t y p e = " M e a s u r e G r i d N o d e V i e w S t a t e " > < C o l u m n > 2 < / C o l u m n > < L a y e d O u t > t r u e < / L a y e d O u t > < R o w > 6 < / R o w > < / a : V a l u e > < / a : K e y V a l u e O f D i a g r a m O b j e c t K e y a n y T y p e z b w N T n L X > < a : K e y V a l u e O f D i a g r a m O b j e c t K e y a n y T y p e z b w N T n L X > < a : K e y > < K e y > M e a s u r e s \ 5   s t a r \ T a g I n f o \ F o r m u l a < / K e y > < / a : K e y > < a : V a l u e   i : t y p e = " M e a s u r e G r i d V i e w S t a t e I D i a g r a m T a g A d d i t i o n a l I n f o " / > < / a : K e y V a l u e O f D i a g r a m O b j e c t K e y a n y T y p e z b w N T n L X > < a : K e y V a l u e O f D i a g r a m O b j e c t K e y a n y T y p e z b w N T n L X > < a : K e y > < K e y > M e a s u r e s \ 5   s t a r \ T a g I n f o \ V a l u e < / K e y > < / a : K e y > < a : V a l u e   i : t y p e = " M e a s u r e G r i d V i e w S t a t e I D i a g r a m T a g A d d i t i o n a l I n f o " / > < / a : K e y V a l u e O f D i a g r a m O b j e c t K e y a n y T y p e z b w N T n L X > < a : K e y V a l u e O f D i a g r a m O b j e c t K e y a n y T y p e z b w N T n L X > < a : K e y > < K e y > M e a s u r e s \ D i s t i n c t   P r o d u c t s   R e v i e w e d < / K e y > < / a : K e y > < a : V a l u e   i : t y p e = " M e a s u r e G r i d N o d e V i e w S t a t e " > < C o l u m n > 2 < / C o l u m n > < L a y e d O u t > t r u e < / L a y e d O u t > < R o w > 7 < / R o w > < / a : V a l u e > < / a : K e y V a l u e O f D i a g r a m O b j e c t K e y a n y T y p e z b w N T n L X > < a : K e y V a l u e O f D i a g r a m O b j e c t K e y a n y T y p e z b w N T n L X > < a : K e y > < K e y > M e a s u r e s \ D i s t i n c t   P r o d u c t s   R e v i e w e d \ T a g I n f o \ F o r m u l a < / K e y > < / a : K e y > < a : V a l u e   i : t y p e = " M e a s u r e G r i d V i e w S t a t e I D i a g r a m T a g A d d i t i o n a l I n f o " / > < / a : K e y V a l u e O f D i a g r a m O b j e c t K e y a n y T y p e z b w N T n L X > < a : K e y V a l u e O f D i a g r a m O b j e c t K e y a n y T y p e z b w N T n L X > < a : K e y > < K e y > M e a s u r e s \ D i s t i n c t   P r o d u c t s   R e v i e w e d \ T a g I n f o \ V a l u e < / K e y > < / a : K e y > < a : V a l u e   i : t y p e = " M e a s u r e G r i d V i e w S t a t e I D i a g r a m T a g A d d i t i o n a l I n f o " / > < / a : K e y V a l u e O f D i a g r a m O b j e c t K e y a n y T y p e z b w N T n L X > < a : K e y V a l u e O f D i a g r a m O b j e c t K e y a n y T y p e z b w N T n L X > < a : K e y > < K e y > M e a s u r e s \ D i s t i n c t   W r i t e r s < / K e y > < / a : K e y > < a : V a l u e   i : t y p e = " M e a s u r e G r i d N o d e V i e w S t a t e " > < C o l u m n > 2 < / C o l u m n > < L a y e d O u t > t r u e < / L a y e d O u t > < R o w > 8 < / R o w > < / a : V a l u e > < / a : K e y V a l u e O f D i a g r a m O b j e c t K e y a n y T y p e z b w N T n L X > < a : K e y V a l u e O f D i a g r a m O b j e c t K e y a n y T y p e z b w N T n L X > < a : K e y > < K e y > M e a s u r e s \ D i s t i n c t   W r i t e r s \ T a g I n f o \ F o r m u l a < / K e y > < / a : K e y > < a : V a l u e   i : t y p e = " M e a s u r e G r i d V i e w S t a t e I D i a g r a m T a g A d d i t i o n a l I n f o " / > < / a : K e y V a l u e O f D i a g r a m O b j e c t K e y a n y T y p e z b w N T n L X > < a : K e y V a l u e O f D i a g r a m O b j e c t K e y a n y T y p e z b w N T n L X > < a : K e y > < K e y > M e a s u r e s \ D i s t i n c t   W r i t e r s \ T a g I n f o \ V a l u e < / K e y > < / a : K e y > < a : V a l u e   i : t y p e = " M e a s u r e G r i d V i e w S t a t e I D i a g r a m T a g A d d i t i o n a l I n f o " / > < / a : K e y V a l u e O f D i a g r a m O b j e c t K e y a n y T y p e z b w N T n L X > < a : K e y V a l u e O f D i a g r a m O b j e c t K e y a n y T y p e z b w N T n L X > < a : K e y > < K e y > M e a s u r e s \ A v e r a g e   P r i c e   b y   C a t e g o r y < / K e y > < / a : K e y > < a : V a l u e   i : t y p e = " M e a s u r e G r i d N o d e V i e w S t a t e " > < C o l u m n > 1 < / C o l u m n > < L a y e d O u t > t r u e < / L a y e d O u t > < R o w > 8 < / R o w > < / a : V a l u e > < / a : K e y V a l u e O f D i a g r a m O b j e c t K e y a n y T y p e z b w N T n L X > < a : K e y V a l u e O f D i a g r a m O b j e c t K e y a n y T y p e z b w N T n L X > < a : K e y > < K e y > M e a s u r e s \ A v e r a g e   P r i c e   b y   C a t e g o r y \ T a g I n f o \ F o r m u l a < / K e y > < / a : K e y > < a : V a l u e   i : t y p e = " M e a s u r e G r i d V i e w S t a t e I D i a g r a m T a g A d d i t i o n a l I n f o " / > < / a : K e y V a l u e O f D i a g r a m O b j e c t K e y a n y T y p e z b w N T n L X > < a : K e y V a l u e O f D i a g r a m O b j e c t K e y a n y T y p e z b w N T n L X > < a : K e y > < K e y > M e a s u r e s \ A v e r a g e   P r i c e   b y   C a t e g o r y \ T a g I n f o \ V a l u e < / K e y > < / a : K e y > < a : V a l u e   i : t y p e = " M e a s u r e G r i d V i e w S t a t e I D i a g r a m T a g A d d i t i o n a l I n f o " / > < / a : K e y V a l u e O f D i a g r a m O b j e c t K e y a n y T y p e z b w N T n L X > < a : K e y V a l u e O f D i a g r a m O b j e c t K e y a n y T y p e z b w N T n L X > < a : K e y > < K e y > M e a s u r e s \ D i s t i n c t   P r o d u c t s < / K e y > < / a : K e y > < a : V a l u e   i : t y p e = " M e a s u r e G r i d N o d e V i e w S t a t e " > < C o l u m n > 1 < / C o l u m n > < L a y e d O u t > t r u e < / L a y e d O u t > < R o w > 2 < / R o w > < / a : V a l u e > < / a : K e y V a l u e O f D i a g r a m O b j e c t K e y a n y T y p e z b w N T n L X > < a : K e y V a l u e O f D i a g r a m O b j e c t K e y a n y T y p e z b w N T n L X > < a : K e y > < K e y > M e a s u r e s \ D i s t i n c t   P r o d u c t s \ T a g I n f o \ F o r m u l a < / K e y > < / a : K e y > < a : V a l u e   i : t y p e = " M e a s u r e G r i d V i e w S t a t e I D i a g r a m T a g A d d i t i o n a l I n f o " / > < / a : K e y V a l u e O f D i a g r a m O b j e c t K e y a n y T y p e z b w N T n L X > < a : K e y V a l u e O f D i a g r a m O b j e c t K e y a n y T y p e z b w N T n L X > < a : K e y > < K e y > M e a s u r e s \ D i s t i n c t   P r o d u c t s \ T a g I n f o \ V a l u e < / K e y > < / a : K e y > < a : V a l u e   i : t y p e = " M e a s u r e G r i d V i e w S t a t e I D i a g r a m T a g A d d i t i o n a l I n f o " / > < / a : K e y V a l u e O f D i a g r a m O b j e c t K e y a n y T y p e z b w N T n L X > < a : K e y V a l u e O f D i a g r a m O b j e c t K e y a n y T y p e z b w N T n L X > < a : K e y > < K e y > M e a s u r e s \ P r i c e   R a n g e < / K e y > < / a : K e y > < a : V a l u e   i : t y p e = " M e a s u r e G r i d N o d e V i e w S t a t e " > < C o l u m n > 1 < / C o l u m n > < L a y e d O u t > t r u e < / L a y e d O u t > < R o w > 6 < / R o w > < / a : V a l u e > < / a : K e y V a l u e O f D i a g r a m O b j e c t K e y a n y T y p e z b w N T n L X > < a : K e y V a l u e O f D i a g r a m O b j e c t K e y a n y T y p e z b w N T n L X > < a : K e y > < K e y > M e a s u r e s \ P r i c e   R a n g e \ T a g I n f o \ F o r m u l a < / K e y > < / a : K e y > < a : V a l u e   i : t y p e = " M e a s u r e G r i d V i e w S t a t e I D i a g r a m T a g A d d i t i o n a l I n f o " / > < / a : K e y V a l u e O f D i a g r a m O b j e c t K e y a n y T y p e z b w N T n L X > < a : K e y V a l u e O f D i a g r a m O b j e c t K e y a n y T y p e z b w N T n L X > < a : K e y > < K e y > M e a s u r e s \ P r i c e   R a n g e \ T a g I n f o \ V a l u e < / K e y > < / a : K e y > < a : V a l u e   i : t y p e = " M e a s u r e G r i d V i e w S t a t e I D i a g r a m T a g A d d i t i o n a l I n f o " / > < / a : K e y V a l u e O f D i a g r a m O b j e c t K e y a n y T y p e z b w N T n L X > < a : K e y V a l u e O f D i a g r a m O b j e c t K e y a n y T y p e z b w N T n L X > < a : K e y > < K e y > M e a s u r e s \ A v e r a g e   S a l e   P r i c e < / K e y > < / a : K e y > < a : V a l u e   i : t y p e = " M e a s u r e G r i d N o d e V i e w S t a t e " > < C o l u m n > 1 < / C o l u m n > < L a y e d O u t > t r u e < / L a y e d O u t > < R o w > 7 < / R o w > < / a : V a l u e > < / a : K e y V a l u e O f D i a g r a m O b j e c t K e y a n y T y p e z b w N T n L X > < a : K e y V a l u e O f D i a g r a m O b j e c t K e y a n y T y p e z b w N T n L X > < a : K e y > < K e y > M e a s u r e s \ A v e r a g e   S a l e   P r i c e \ T a g I n f o \ F o r m u l a < / K e y > < / a : K e y > < a : V a l u e   i : t y p e = " M e a s u r e G r i d V i e w S t a t e I D i a g r a m T a g A d d i t i o n a l I n f o " / > < / a : K e y V a l u e O f D i a g r a m O b j e c t K e y a n y T y p e z b w N T n L X > < a : K e y V a l u e O f D i a g r a m O b j e c t K e y a n y T y p e z b w N T n L X > < a : K e y > < K e y > M e a s u r e s \ A v e r a g e   S a l e   P r i c e \ T a g I n f o \ V a l u e < / K e y > < / a : K e y > < a : V a l u e   i : t y p e = " M e a s u r e G r i d V i e w S t a t e I D i a g r a m T a g A d d i t i o n a l I n f o " / > < / a : K e y V a l u e O f D i a g r a m O b j e c t K e y a n y T y p e z b w N T n L X > < a : K e y V a l u e O f D i a g r a m O b j e c t K e y a n y T y p e z b w N T n L X > < a : K e y > < K e y > M e a s u r e s \ M a x   S a l e   P r i c e < / K e y > < / a : K e y > < a : V a l u e   i : t y p e = " M e a s u r e G r i d N o d e V i e w S t a t e " > < C o l u m n > 1 < / C o l u m n > < L a y e d O u t > t r u e < / L a y e d O u t > < R o w > 5 < / R o w > < / a : V a l u e > < / a : K e y V a l u e O f D i a g r a m O b j e c t K e y a n y T y p e z b w N T n L X > < a : K e y V a l u e O f D i a g r a m O b j e c t K e y a n y T y p e z b w N T n L X > < a : K e y > < K e y > M e a s u r e s \ M a x   S a l e   P r i c e \ T a g I n f o \ F o r m u l a < / K e y > < / a : K e y > < a : V a l u e   i : t y p e = " M e a s u r e G r i d V i e w S t a t e I D i a g r a m T a g A d d i t i o n a l I n f o " / > < / a : K e y V a l u e O f D i a g r a m O b j e c t K e y a n y T y p e z b w N T n L X > < a : K e y V a l u e O f D i a g r a m O b j e c t K e y a n y T y p e z b w N T n L X > < a : K e y > < K e y > M e a s u r e s \ M a x   S a l e   P r i c e \ T a g I n f o \ V a l u e < / K e y > < / a : K e y > < a : V a l u e   i : t y p e = " M e a s u r e G r i d V i e w S t a t e I D i a g r a m T a g A d d i t i o n a l I n f o " / > < / a : K e y V a l u e O f D i a g r a m O b j e c t K e y a n y T y p e z b w N T n L X > < a : K e y V a l u e O f D i a g r a m O b j e c t K e y a n y T y p e z b w N T n L X > < a : K e y > < K e y > M e a s u r e s \ M e d i a n   S a l e   P r i c e < / K e y > < / a : K e y > < a : V a l u e   i : t y p e = " M e a s u r e G r i d N o d e V i e w S t a t e " > < C o l u m n > 1 < / C o l u m n > < L a y e d O u t > t r u e < / L a y e d O u t > < R o w > 4 < / R o w > < / a : V a l u e > < / a : K e y V a l u e O f D i a g r a m O b j e c t K e y a n y T y p e z b w N T n L X > < a : K e y V a l u e O f D i a g r a m O b j e c t K e y a n y T y p e z b w N T n L X > < a : K e y > < K e y > M e a s u r e s \ M e d i a n   S a l e   P r i c e \ T a g I n f o \ F o r m u l a < / K e y > < / a : K e y > < a : V a l u e   i : t y p e = " M e a s u r e G r i d V i e w S t a t e I D i a g r a m T a g A d d i t i o n a l I n f o " / > < / a : K e y V a l u e O f D i a g r a m O b j e c t K e y a n y T y p e z b w N T n L X > < a : K e y V a l u e O f D i a g r a m O b j e c t K e y a n y T y p e z b w N T n L X > < a : K e y > < K e y > M e a s u r e s \ M e d i a n   S a l e   P r i c e \ T a g I n f o \ V a l u e < / K e y > < / a : K e y > < a : V a l u e   i : t y p e = " M e a s u r e G r i d V i e w S t a t e I D i a g r a m T a g A d d i t i o n a l I n f o " / > < / a : K e y V a l u e O f D i a g r a m O b j e c t K e y a n y T y p e z b w N T n L X > < a : K e y V a l u e O f D i a g r a m O b j e c t K e y a n y T y p e z b w N T n L X > < a : K e y > < K e y > M e a s u r e s \ M i n   S a l e   P r i c e < / K e y > < / a : K e y > < a : V a l u e   i : t y p e = " M e a s u r e G r i d N o d e V i e w S t a t e " > < C o l u m n > 1 < / C o l u m n > < L a y e d O u t > t r u e < / L a y e d O u t > < R o w > 3 < / R o w > < / a : V a l u e > < / a : K e y V a l u e O f D i a g r a m O b j e c t K e y a n y T y p e z b w N T n L X > < a : K e y V a l u e O f D i a g r a m O b j e c t K e y a n y T y p e z b w N T n L X > < a : K e y > < K e y > M e a s u r e s \ M i n   S a l e   P r i c e \ T a g I n f o \ F o r m u l a < / K e y > < / a : K e y > < a : V a l u e   i : t y p e = " M e a s u r e G r i d V i e w S t a t e I D i a g r a m T a g A d d i t i o n a l I n f o " / > < / a : K e y V a l u e O f D i a g r a m O b j e c t K e y a n y T y p e z b w N T n L X > < a : K e y V a l u e O f D i a g r a m O b j e c t K e y a n y T y p e z b w N T n L X > < a : K e y > < K e y > M e a s u r e s \ M i n   S a l e   P r i c e \ T a g I n f o \ V a l u e < / K e y > < / a : K e y > < a : V a l u e   i : t y p e = " M e a s u r e G r i d V i e w S t a t e I D i a g r a m T a g A d d i t i o n a l I n f o " / > < / a : K e y V a l u e O f D i a g r a m O b j e c t K e y a n y T y p e z b w N T n L X > < a : K e y V a l u e O f D i a g r a m O b j e c t K e y a n y T y p e z b w N T n L X > < a : K e y > < K e y > M e a s u r e s \ A v g   R e v i e w   L e n g t h < / K e y > < / a : K e y > < a : V a l u e   i : t y p e = " M e a s u r e G r i d N o d e V i e w S t a t e " > < C o l u m n > 2 < / C o l u m n > < L a y e d O u t > t r u e < / L a y e d O u t > < R o w > 9 < / R o w > < / a : V a l u e > < / a : K e y V a l u e O f D i a g r a m O b j e c t K e y a n y T y p e z b w N T n L X > < a : K e y V a l u e O f D i a g r a m O b j e c t K e y a n y T y p e z b w N T n L X > < a : K e y > < K e y > M e a s u r e s \ A v g   R e v i e w   L e n g t h \ T a g I n f o \ F o r m u l a < / K e y > < / a : K e y > < a : V a l u e   i : t y p e = " M e a s u r e G r i d V i e w S t a t e I D i a g r a m T a g A d d i t i o n a l I n f o " / > < / a : K e y V a l u e O f D i a g r a m O b j e c t K e y a n y T y p e z b w N T n L X > < a : K e y V a l u e O f D i a g r a m O b j e c t K e y a n y T y p e z b w N T n L X > < a : K e y > < K e y > M e a s u r e s \ A v g   R e v i e w   L e n g t h \ T a g I n f o \ V a l u e < / K e y > < / a : K e y > < a : V a l u e   i : t y p e = " M e a s u r e G r i d V i e w S t a t e I D i a g r a m T a g A d d i t i o n a l I n f o " / > < / a : K e y V a l u e O f D i a g r a m O b j e c t K e y a n y T y p e z b w N T n L X > < a : K e y V a l u e O f D i a g r a m O b j e c t K e y a n y T y p e z b w N T n L X > < a : K e y > < K e y > M e a s u r e s \ H i g h - E n d   P r o d u c t < / K e y > < / a : K e y > < a : V a l u e   i : t y p e = " M e a s u r e G r i d N o d e V i e w S t a t e " > < C o l u m n > 1 < / C o l u m n > < L a y e d O u t > t r u e < / L a y e d O u t > < R o w > 9 < / R o w > < / a : V a l u e > < / a : K e y V a l u e O f D i a g r a m O b j e c t K e y a n y T y p e z b w N T n L X > < a : K e y V a l u e O f D i a g r a m O b j e c t K e y a n y T y p e z b w N T n L X > < a : K e y > < K e y > M e a s u r e s \ H i g h - E n d   P r o d u c t \ T a g I n f o \ F o r m u l a < / K e y > < / a : K e y > < a : V a l u e   i : t y p e = " M e a s u r e G r i d V i e w S t a t e I D i a g r a m T a g A d d i t i o n a l I n f o " / > < / a : K e y V a l u e O f D i a g r a m O b j e c t K e y a n y T y p e z b w N T n L X > < a : K e y V a l u e O f D i a g r a m O b j e c t K e y a n y T y p e z b w N T n L X > < a : K e y > < K e y > M e a s u r e s \ H i g h - E n d   P r o d u c t \ T a g I n f o \ V a l u e < / K e y > < / a : K e y > < a : V a l u e   i : t y p e = " M e a s u r e G r i d V i e w S t a t e I D i a g r a m T a g A d d i t i o n a l I n f o " / > < / a : K e y V a l u e O f D i a g r a m O b j e c t K e y a n y T y p e z b w N T n L X > < a : K e y V a l u e O f D i a g r a m O b j e c t K e y a n y T y p e z b w N T n L X > < a : K e y > < K e y > M e a s u r e s \ O v e r a l l   A v g   P r i c e < / K e y > < / a : K e y > < a : V a l u e   i : t y p e = " M e a s u r e G r i d N o d e V i e w S t a t e " > < C o l u m n > 1 < / C o l u m n > < L a y e d O u t > t r u e < / L a y e d O u t > < R o w > 1 2 < / R o w > < / a : V a l u e > < / a : K e y V a l u e O f D i a g r a m O b j e c t K e y a n y T y p e z b w N T n L X > < a : K e y V a l u e O f D i a g r a m O b j e c t K e y a n y T y p e z b w N T n L X > < a : K e y > < K e y > M e a s u r e s \ O v e r a l l   A v g   P r i c e \ T a g I n f o \ F o r m u l a < / K e y > < / a : K e y > < a : V a l u e   i : t y p e = " M e a s u r e G r i d V i e w S t a t e I D i a g r a m T a g A d d i t i o n a l I n f o " / > < / a : K e y V a l u e O f D i a g r a m O b j e c t K e y a n y T y p e z b w N T n L X > < a : K e y V a l u e O f D i a g r a m O b j e c t K e y a n y T y p e z b w N T n L X > < a : K e y > < K e y > M e a s u r e s \ O v e r a l l   A v g   P r i c e \ T a g I n f o \ V a l u e < / K e y > < / a : K e y > < a : V a l u e   i : t y p e = " M e a s u r e G r i d V i e w S t a t e I D i a g r a m T a g A d d i t i o n a l I n f o " / > < / a : K e y V a l u e O f D i a g r a m O b j e c t K e y a n y T y p e z b w N T n L X > < a : K e y V a l u e O f D i a g r a m O b j e c t K e y a n y T y p e z b w N T n L X > < a : K e y > < K e y > M e a s u r e s \ O v e r a l l   M a x   P r i c e < / K e y > < / a : K e y > < a : V a l u e   i : t y p e = " M e a s u r e G r i d N o d e V i e w S t a t e " > < C o l u m n > 1 < / C o l u m n > < L a y e d O u t > t r u e < / L a y e d O u t > < R o w > 1 3 < / R o w > < / a : V a l u e > < / a : K e y V a l u e O f D i a g r a m O b j e c t K e y a n y T y p e z b w N T n L X > < a : K e y V a l u e O f D i a g r a m O b j e c t K e y a n y T y p e z b w N T n L X > < a : K e y > < K e y > M e a s u r e s \ O v e r a l l   M a x   P r i c e \ T a g I n f o \ F o r m u l a < / K e y > < / a : K e y > < a : V a l u e   i : t y p e = " M e a s u r e G r i d V i e w S t a t e I D i a g r a m T a g A d d i t i o n a l I n f o " / > < / a : K e y V a l u e O f D i a g r a m O b j e c t K e y a n y T y p e z b w N T n L X > < a : K e y V a l u e O f D i a g r a m O b j e c t K e y a n y T y p e z b w N T n L X > < a : K e y > < K e y > M e a s u r e s \ O v e r a l l   M a x   P r i c e \ T a g I n f o \ V a l u e < / K e y > < / a : K e y > < a : V a l u e   i : t y p e = " M e a s u r e G r i d V i e w S t a t e I D i a g r a m T a g A d d i t i o n a l I n f o " / > < / a : K e y V a l u e O f D i a g r a m O b j e c t K e y a n y T y p e z b w N T n L X > < a : K e y V a l u e O f D i a g r a m O b j e c t K e y a n y T y p e z b w N T n L X > < a : K e y > < K e y > M e a s u r e s \ O v e r a l l   M i n   P r i c e < / K e y > < / a : K e y > < a : V a l u e   i : t y p e = " M e a s u r e G r i d N o d e V i e w S t a t e " > < C o l u m n > 1 < / C o l u m n > < L a y e d O u t > t r u e < / L a y e d O u t > < R o w > 1 4 < / R o w > < / a : V a l u e > < / a : K e y V a l u e O f D i a g r a m O b j e c t K e y a n y T y p e z b w N T n L X > < a : K e y V a l u e O f D i a g r a m O b j e c t K e y a n y T y p e z b w N T n L X > < a : K e y > < K e y > M e a s u r e s \ O v e r a l l   M i n   P r i c e \ T a g I n f o \ F o r m u l a < / K e y > < / a : K e y > < a : V a l u e   i : t y p e = " M e a s u r e G r i d V i e w S t a t e I D i a g r a m T a g A d d i t i o n a l I n f o " / > < / a : K e y V a l u e O f D i a g r a m O b j e c t K e y a n y T y p e z b w N T n L X > < a : K e y V a l u e O f D i a g r a m O b j e c t K e y a n y T y p e z b w N T n L X > < a : K e y > < K e y > M e a s u r e s \ O v e r a l l   M i n   P r i c e \ T a g I n f o \ V a l u e < / K e y > < / a : K e y > < a : V a l u e   i : t y p e = " M e a s u r e G r i d V i e w S t a t e I D i a g r a m T a g A d d i t i o n a l I n f o " / > < / a : K e y V a l u e O f D i a g r a m O b j e c t K e y a n y T y p e z b w N T n L X > < a : K e y V a l u e O f D i a g r a m O b j e c t K e y a n y T y p e z b w N T n L X > < a : K e y > < K e y > M e a s u r e s \ A n c h o r   D a t e < / K e y > < / a : K e y > < a : V a l u e   i : t y p e = " M e a s u r e G r i d N o d e V i e w S t a t e " > < L a y e d O u t > t r u e < / L a y e d O u t > < R o w > 1 < / R o w > < / a : V a l u e > < / a : K e y V a l u e O f D i a g r a m O b j e c t K e y a n y T y p e z b w N T n L X > < a : K e y V a l u e O f D i a g r a m O b j e c t K e y a n y T y p e z b w N T n L X > < a : K e y > < K e y > M e a s u r e s \ A n c h o r   D a t e \ T a g I n f o \ F o r m u l a < / K e y > < / a : K e y > < a : V a l u e   i : t y p e = " M e a s u r e G r i d V i e w S t a t e I D i a g r a m T a g A d d i t i o n a l I n f o " / > < / a : K e y V a l u e O f D i a g r a m O b j e c t K e y a n y T y p e z b w N T n L X > < a : K e y V a l u e O f D i a g r a m O b j e c t K e y a n y T y p e z b w N T n L X > < a : K e y > < K e y > M e a s u r e s \ A n c h o r   D a t e \ T a g I n f o \ V a l u e < / K e y > < / a : K e y > < a : V a l u e   i : t y p e = " M e a s u r e G r i d V i e w S t a t e I D i a g r a m T a g A d d i t i o n a l I n f o " / > < / a : K e y V a l u e O f D i a g r a m O b j e c t K e y a n y T y p e z b w N T n L X > < a : K e y V a l u e O f D i a g r a m O b j e c t K e y a n y T y p e z b w N T n L X > < a : K e y > < K e y > M e a s u r e s \ T o t a l   R e t a i l < / K e y > < / a : K e y > < a : V a l u e   i : t y p e = " M e a s u r e G r i d N o d e V i e w S t a t e " > < L a y e d O u t > t r u e < / L a y e d O u t > < R o w > 1 2 < / R o w > < / a : V a l u e > < / a : K e y V a l u e O f D i a g r a m O b j e c t K e y a n y T y p e z b w N T n L X > < a : K e y V a l u e O f D i a g r a m O b j e c t K e y a n y T y p e z b w N T n L X > < a : K e y > < K e y > M e a s u r e s \ T o t a l   R e t a i l \ T a g I n f o \ F o r m u l a < / K e y > < / a : K e y > < a : V a l u e   i : t y p e = " M e a s u r e G r i d V i e w S t a t e I D i a g r a m T a g A d d i t i o n a l I n f o " / > < / a : K e y V a l u e O f D i a g r a m O b j e c t K e y a n y T y p e z b w N T n L X > < a : K e y V a l u e O f D i a g r a m O b j e c t K e y a n y T y p e z b w N T n L X > < a : K e y > < K e y > M e a s u r e s \ T o t a l   R e t a i l \ T a g I n f o \ V a l u e < / K e y > < / a : K e y > < a : V a l u e   i : t y p e = " M e a s u r e G r i d V i e w S t a t e I D i a g r a m T a g A d d i t i o n a l I n f o " / > < / a : K e y V a l u e O f D i a g r a m O b j e c t K e y a n y T y p e z b w N T n L X > < a : K e y V a l u e O f D i a g r a m O b j e c t K e y a n y T y p e z b w N T n L X > < a : K e y > < K e y > M e a s u r e s \ T o t a l   S a l e < / K e y > < / a : K e y > < a : V a l u e   i : t y p e = " M e a s u r e G r i d N o d e V i e w S t a t e " > < L a y e d O u t > t r u e < / L a y e d O u t > < R o w > 1 3 < / R o w > < / a : V a l u e > < / a : K e y V a l u e O f D i a g r a m O b j e c t K e y a n y T y p e z b w N T n L X > < a : K e y V a l u e O f D i a g r a m O b j e c t K e y a n y T y p e z b w N T n L X > < a : K e y > < K e y > M e a s u r e s \ T o t a l   S a l e \ T a g I n f o \ F o r m u l a < / K e y > < / a : K e y > < a : V a l u e   i : t y p e = " M e a s u r e G r i d V i e w S t a t e I D i a g r a m T a g A d d i t i o n a l I n f o " / > < / a : K e y V a l u e O f D i a g r a m O b j e c t K e y a n y T y p e z b w N T n L X > < a : K e y V a l u e O f D i a g r a m O b j e c t K e y a n y T y p e z b w N T n L X > < a : K e y > < K e y > M e a s u r e s \ T o t a l   S a l e \ T a g I n f o \ V a l u e < / K e y > < / a : K e y > < a : V a l u e   i : t y p e = " M e a s u r e G r i d V i e w S t a t e I D i a g r a m T a g A d d i t i o n a l I n f o " / > < / a : K e y V a l u e O f D i a g r a m O b j e c t K e y a n y T y p e z b w N T n L X > < a : K e y V a l u e O f D i a g r a m O b j e c t K e y a n y T y p e z b w N T n L X > < a : K e y > < K e y > M e a s u r e s \ S a v i n g s < / K e y > < / a : K e y > < a : V a l u e   i : t y p e = " M e a s u r e G r i d N o d e V i e w S t a t e " > < L a y e d O u t > t r u e < / L a y e d O u t > < R o w > 1 4 < / R o w > < / a : V a l u e > < / a : K e y V a l u e O f D i a g r a m O b j e c t K e y a n y T y p e z b w N T n L X > < a : K e y V a l u e O f D i a g r a m O b j e c t K e y a n y T y p e z b w N T n L X > < a : K e y > < K e y > M e a s u r e s \ S a v i n g s \ T a g I n f o \ F o r m u l a < / K e y > < / a : K e y > < a : V a l u e   i : t y p e = " M e a s u r e G r i d V i e w S t a t e I D i a g r a m T a g A d d i t i o n a l I n f o " / > < / a : K e y V a l u e O f D i a g r a m O b j e c t K e y a n y T y p e z b w N T n L X > < a : K e y V a l u e O f D i a g r a m O b j e c t K e y a n y T y p e z b w N T n L X > < a : K e y > < K e y > M e a s u r e s \ S a v i n g s \ T a g I n f o \ V a l u e < / K e y > < / a : K e y > < a : V a l u e   i : t y p e = " M e a s u r e G r i d V i e w S t a t e I D i a g r a m T a g A d d i t i o n a l I n f o " / > < / a : K e y V a l u e O f D i a g r a m O b j e c t K e y a n y T y p e z b w N T n L X > < a : K e y V a l u e O f D i a g r a m O b j e c t K e y a n y T y p e z b w N T n L X > < a : K e y > < K e y > M e a s u r e s \ T a r g e t   C a t e g o r y < / K e y > < / a : K e y > < a : V a l u e   i : t y p e = " M e a s u r e G r i d N o d e V i e w S t a t e " > < L a y e d O u t > t r u e < / L a y e d O u t > < R o w > 1 5 < / R o w > < / a : V a l u e > < / a : K e y V a l u e O f D i a g r a m O b j e c t K e y a n y T y p e z b w N T n L X > < a : K e y V a l u e O f D i a g r a m O b j e c t K e y a n y T y p e z b w N T n L X > < a : K e y > < K e y > M e a s u r e s \ T a r g e t   C a t e g o r y \ T a g I n f o \ F o r m u l a < / K e y > < / a : K e y > < a : V a l u e   i : t y p e = " M e a s u r e G r i d V i e w S t a t e I D i a g r a m T a g A d d i t i o n a l I n f o " / > < / a : K e y V a l u e O f D i a g r a m O b j e c t K e y a n y T y p e z b w N T n L X > < a : K e y V a l u e O f D i a g r a m O b j e c t K e y a n y T y p e z b w N T n L X > < a : K e y > < K e y > M e a s u r e s \ T a r g e t   C a t e g o r y \ T a g I n f o \ V a l u e < / K e y > < / a : K e y > < a : V a l u e   i : t y p e = " M e a s u r e G r i d V i e w S t a t e I D i a g r a m T a g A d d i t i o n a l I n f o " / > < / a : K e y V a l u e O f D i a g r a m O b j e c t K e y a n y T y p e z b w N T n L X > < a : K e y V a l u e O f D i a g r a m O b j e c t K e y a n y T y p e z b w N T n L X > < a : K e y > < K e y > M e a s u r e s \ T a r g e t   D i s c o u n t < / K e y > < / a : K e y > < a : V a l u e   i : t y p e = " M e a s u r e G r i d N o d e V i e w S t a t e " > < L a y e d O u t > t r u e < / L a y e d O u t > < R o w > 1 6 < / R o w > < / a : V a l u e > < / a : K e y V a l u e O f D i a g r a m O b j e c t K e y a n y T y p e z b w N T n L X > < a : K e y V a l u e O f D i a g r a m O b j e c t K e y a n y T y p e z b w N T n L X > < a : K e y > < K e y > M e a s u r e s \ T a r g e t   D i s c o u n t \ T a g I n f o \ F o r m u l a < / K e y > < / a : K e y > < a : V a l u e   i : t y p e = " M e a s u r e G r i d V i e w S t a t e I D i a g r a m T a g A d d i t i o n a l I n f o " / > < / a : K e y V a l u e O f D i a g r a m O b j e c t K e y a n y T y p e z b w N T n L X > < a : K e y V a l u e O f D i a g r a m O b j e c t K e y a n y T y p e z b w N T n L X > < a : K e y > < K e y > M e a s u r e s \ T a r g e t   D i s c o u n t \ T a g I n f o \ V a l u e < / K e y > < / a : K e y > < a : V a l u e   i : t y p e = " M e a s u r e G r i d V i e w S t a t e I D i a g r a m T a g A d d i t i o n a l I n f o " / > < / a : K e y V a l u e O f D i a g r a m O b j e c t K e y a n y T y p e z b w N T n L X > < a : K e y V a l u e O f D i a g r a m O b j e c t K e y a n y T y p e z b w N T n L X > < a : K e y > < K e y > M e a s u r e s \ C a t e g o r y T a r g e t D i s c o u n t < / K e y > < / a : K e y > < a : V a l u e   i : t y p e = " M e a s u r e G r i d N o d e V i e w S t a t e " > < L a y e d O u t > t r u e < / L a y e d O u t > < R o w > 1 7 < / R o w > < / a : V a l u e > < / a : K e y V a l u e O f D i a g r a m O b j e c t K e y a n y T y p e z b w N T n L X > < a : K e y V a l u e O f D i a g r a m O b j e c t K e y a n y T y p e z b w N T n L X > < a : K e y > < K e y > M e a s u r e s \ C a t e g o r y T a r g e t D i s c o u n t \ T a g I n f o \ F o r m u l a < / K e y > < / a : K e y > < a : V a l u e   i : t y p e = " M e a s u r e G r i d V i e w S t a t e I D i a g r a m T a g A d d i t i o n a l I n f o " / > < / a : K e y V a l u e O f D i a g r a m O b j e c t K e y a n y T y p e z b w N T n L X > < a : K e y V a l u e O f D i a g r a m O b j e c t K e y a n y T y p e z b w N T n L X > < a : K e y > < K e y > M e a s u r e s \ C a t e g o r y T a r g e t D i s c o u n t \ T a g I n f o \ V a l u e < / K e y > < / a : K e y > < a : V a l u e   i : t y p e = " M e a s u r e G r i d V i e w S t a t e I D i a g r a m T a g A d d i t i o n a l I n f o " / > < / a : K e y V a l u e O f D i a g r a m O b j e c t K e y a n y T y p e z b w N T n L X > < a : K e y V a l u e O f D i a g r a m O b j e c t K e y a n y T y p e z b w N T n L X > < a : K e y > < K e y > M e a s u r e s \ O n   T a r g e t ? < / K e y > < / a : K e y > < a : V a l u e   i : t y p e = " M e a s u r e G r i d N o d e V i e w S t a t e " > < L a y e d O u t > t r u e < / L a y e d O u t > < R o w > 9 < / R o w > < / a : V a l u e > < / a : K e y V a l u e O f D i a g r a m O b j e c t K e y a n y T y p e z b w N T n L X > < a : K e y V a l u e O f D i a g r a m O b j e c t K e y a n y T y p e z b w N T n L X > < a : K e y > < K e y > M e a s u r e s \ O n   T a r g e t ? \ T a g I n f o \ F o r m u l a < / K e y > < / a : K e y > < a : V a l u e   i : t y p e = " M e a s u r e G r i d V i e w S t a t e I D i a g r a m T a g A d d i t i o n a l I n f o " / > < / a : K e y V a l u e O f D i a g r a m O b j e c t K e y a n y T y p e z b w N T n L X > < a : K e y V a l u e O f D i a g r a m O b j e c t K e y a n y T y p e z b w N T n L X > < a : K e y > < K e y > M e a s u r e s \ O n   T a r g e t ? \ T a g I n f o \ V a l u e < / K e y > < / a : K e y > < a : V a l u e   i : t y p e = " M e a s u r e G r i d V i e w S t a t e I D i a g r a m T a g A d d i t i o n a l I n f o " / > < / a : K e y V a l u e O f D i a g r a m O b j e c t K e y a n y T y p e z b w N T n L X > < a : K e y V a l u e O f D i a g r a m O b j e c t K e y a n y T y p e z b w N T n L X > < a : K e y > < K e y > M e a s u r e s \ R e v i e w - t o - P r o d u c t   R a t i o < / K e y > < / a : K e y > < a : V a l u e   i : t y p e = " M e a s u r e G r i d N o d e V i e w S t a t e " > < L a y e d O u t > t r u e < / L a y e d O u t > < R o w > 1 0 < / R o w > < / a : V a l u e > < / a : K e y V a l u e O f D i a g r a m O b j e c t K e y a n y T y p e z b w N T n L X > < a : K e y V a l u e O f D i a g r a m O b j e c t K e y a n y T y p e z b w N T n L X > < a : K e y > < K e y > M e a s u r e s \ R e v i e w - t o - P r o d u c t   R a t i o \ T a g I n f o \ F o r m u l a < / K e y > < / a : K e y > < a : V a l u e   i : t y p e = " M e a s u r e G r i d V i e w S t a t e I D i a g r a m T a g A d d i t i o n a l I n f o " / > < / a : K e y V a l u e O f D i a g r a m O b j e c t K e y a n y T y p e z b w N T n L X > < a : K e y V a l u e O f D i a g r a m O b j e c t K e y a n y T y p e z b w N T n L X > < a : K e y > < K e y > M e a s u r e s \ R e v i e w - t o - P r o d u c t   R a t i o \ T a g I n f o \ V a l u e < / K e y > < / a : K e y > < a : V a l u e   i : t y p e = " M e a s u r e G r i d V i e w S t a t e I D i a g r a m T a g A d d i t i o n a l I n f o " / > < / a : K e y V a l u e O f D i a g r a m O b j e c t K e y a n y T y p e z b w N T n L X > < a : K e y V a l u e O f D i a g r a m O b j e c t K e y a n y T y p e z b w N T n L X > < a : K e y > < K e y > M e a s u r e s \ R e v e n u e   p e r   P r o d u c t < / K e y > < / a : K e y > < a : V a l u e   i : t y p e = " M e a s u r e G r i d N o d e V i e w S t a t e " > < C o l u m n > 1 < / C o l u m n > < L a y e d O u t > t r u e < / L a y e d O u t > < R o w > 1 1 < / R o w > < / a : V a l u e > < / a : K e y V a l u e O f D i a g r a m O b j e c t K e y a n y T y p e z b w N T n L X > < a : K e y V a l u e O f D i a g r a m O b j e c t K e y a n y T y p e z b w N T n L X > < a : K e y > < K e y > M e a s u r e s \ R e v e n u e   p e r   P r o d u c t \ T a g I n f o \ F o r m u l a < / K e y > < / a : K e y > < a : V a l u e   i : t y p e = " M e a s u r e G r i d V i e w S t a t e I D i a g r a m T a g A d d i t i o n a l I n f o " / > < / a : K e y V a l u e O f D i a g r a m O b j e c t K e y a n y T y p e z b w N T n L X > < a : K e y V a l u e O f D i a g r a m O b j e c t K e y a n y T y p e z b w N T n L X > < a : K e y > < K e y > M e a s u r e s \ R e v e n u e   p e r   P r o d u c t \ T a g I n f o \ V a l u e < / K e y > < / a : K e y > < a : V a l u e   i : t y p e = " M e a s u r e G r i d V i e w S t a t e I D i a g r a m T a g A d d i t i o n a l I n f o " / > < / a : K e y V a l u e O f D i a g r a m O b j e c t K e y a n y T y p e z b w N T n L X > < a : K e y V a l u e O f D i a g r a m O b j e c t K e y a n y T y p e z b w N T n L X > < a : K e y > < K e y > M e a s u r e s \ R a t i n g   G a p   t o   G o a l < / K e y > < / a : K e y > < a : V a l u e   i : t y p e = " M e a s u r e G r i d N o d e V i e w S t a t e " > < C o l u m n > 1 < / C o l u m n > < L a y e d O u t > t r u e < / L a y e d O u t > < R o w > 1 5 < / R o w > < / a : V a l u e > < / a : K e y V a l u e O f D i a g r a m O b j e c t K e y a n y T y p e z b w N T n L X > < a : K e y V a l u e O f D i a g r a m O b j e c t K e y a n y T y p e z b w N T n L X > < a : K e y > < K e y > M e a s u r e s \ R a t i n g   G a p   t o   G o a l \ T a g I n f o \ F o r m u l a < / K e y > < / a : K e y > < a : V a l u e   i : t y p e = " M e a s u r e G r i d V i e w S t a t e I D i a g r a m T a g A d d i t i o n a l I n f o " / > < / a : K e y V a l u e O f D i a g r a m O b j e c t K e y a n y T y p e z b w N T n L X > < a : K e y V a l u e O f D i a g r a m O b j e c t K e y a n y T y p e z b w N T n L X > < a : K e y > < K e y > M e a s u r e s \ R a t i n g   G a p   t o   G o a l \ T a g I n f o \ V a l u e < / K e y > < / a : K e y > < a : V a l u e   i : t y p e = " M e a s u r e G r i d V i e w S t a t e I D i a g r a m T a g A d d i t i o n a l I n f o " / > < / a : K e y V a l u e O f D i a g r a m O b j e c t K e y a n y T y p e z b w N T n L X > < a : K e y V a l u e O f D i a g r a m O b j e c t K e y a n y T y p e z b w N T n L X > < a : K e y > < K e y > M e a s u r e s \ D i s c o u n t   G a p   t o   T a r g e t < / K e y > < / a : K e y > < a : V a l u e   i : t y p e = " M e a s u r e G r i d N o d e V i e w S t a t e " > < C o l u m n > 1 < / C o l u m n > < L a y e d O u t > t r u e < / L a y e d O u t > < R o w > 1 6 < / R o w > < / a : V a l u e > < / a : K e y V a l u e O f D i a g r a m O b j e c t K e y a n y T y p e z b w N T n L X > < a : K e y V a l u e O f D i a g r a m O b j e c t K e y a n y T y p e z b w N T n L X > < a : K e y > < K e y > M e a s u r e s \ D i s c o u n t   G a p   t o   T a r g e t \ T a g I n f o \ F o r m u l a < / K e y > < / a : K e y > < a : V a l u e   i : t y p e = " M e a s u r e G r i d V i e w S t a t e I D i a g r a m T a g A d d i t i o n a l I n f o " / > < / a : K e y V a l u e O f D i a g r a m O b j e c t K e y a n y T y p e z b w N T n L X > < a : K e y V a l u e O f D i a g r a m O b j e c t K e y a n y T y p e z b w N T n L X > < a : K e y > < K e y > M e a s u r e s \ D i s c o u n t   G a p   t o   T a r g e t \ T a g I n f o \ V a l u e < / K e y > < / a : K e y > < a : V a l u e   i : t y p e = " M e a s u r e G r i d V i e w S t a t e I D i a g r a m T a g A d d i t i o n a l I n f o " / > < / a : K e y V a l u e O f D i a g r a m O b j e c t K e y a n y T y p e z b w N T n L X > < a : K e y V a l u e O f D i a g r a m O b j e c t K e y a n y T y p e z b w N T n L X > < a : K e y > < K e y > M e a s u r e s \ B r a n d   R a n k   b y   R e v e n u e < / K e y > < / a : K e y > < a : V a l u e   i : t y p e = " M e a s u r e G r i d N o d e V i e w S t a t e " > < C o l u m n > 1 < / C o l u m n > < L a y e d O u t > t r u e < / L a y e d O u t > < R o w > 1 7 < / R o w > < / a : V a l u e > < / a : K e y V a l u e O f D i a g r a m O b j e c t K e y a n y T y p e z b w N T n L X > < a : K e y V a l u e O f D i a g r a m O b j e c t K e y a n y T y p e z b w N T n L X > < a : K e y > < K e y > M e a s u r e s \ B r a n d   R a n k   b y   R e v e n u e \ T a g I n f o \ F o r m u l a < / K e y > < / a : K e y > < a : V a l u e   i : t y p e = " M e a s u r e G r i d V i e w S t a t e I D i a g r a m T a g A d d i t i o n a l I n f o " / > < / a : K e y V a l u e O f D i a g r a m O b j e c t K e y a n y T y p e z b w N T n L X > < a : K e y V a l u e O f D i a g r a m O b j e c t K e y a n y T y p e z b w N T n L X > < a : K e y > < K e y > M e a s u r e s \ B r a n d   R a n k   b y   R e v e n u e \ T a g I n f o \ V a l u e < / K e y > < / a : K e y > < a : V a l u e   i : t y p e = " M e a s u r e G r i d V i e w S t a t e I D i a g r a m T a g A d d i t i o n a l I n f o " / > < / a : K e y V a l u e O f D i a g r a m O b j e c t K e y a n y T y p e z b w N T n L X > < a : K e y V a l u e O f D i a g r a m O b j e c t K e y a n y T y p e z b w N T n L X > < a : K e y > < K e y > M e a s u r e s \ S h o w   B r a n d < / K e y > < / a : K e y > < a : V a l u e   i : t y p e = " M e a s u r e G r i d N o d e V i e w S t a t e " > < C o l u m n > 1 < / C o l u m n > < L a y e d O u t > t r u e < / L a y e d O u t > < R o w > 1 8 < / R o w > < / a : V a l u e > < / a : K e y V a l u e O f D i a g r a m O b j e c t K e y a n y T y p e z b w N T n L X > < a : K e y V a l u e O f D i a g r a m O b j e c t K e y a n y T y p e z b w N T n L X > < a : K e y > < K e y > M e a s u r e s \ S h o w   B r a n d \ T a g I n f o \ F o r m u l a < / K e y > < / a : K e y > < a : V a l u e   i : t y p e = " M e a s u r e G r i d V i e w S t a t e I D i a g r a m T a g A d d i t i o n a l I n f o " / > < / a : K e y V a l u e O f D i a g r a m O b j e c t K e y a n y T y p e z b w N T n L X > < a : K e y V a l u e O f D i a g r a m O b j e c t K e y a n y T y p e z b w N T n L X > < a : K e y > < K e y > M e a s u r e s \ S h o w   B r a n d \ T a g I n f o \ V a l u e < / K e y > < / a : K e y > < a : V a l u e   i : t y p e = " M e a s u r e G r i d V i e w S t a t e I D i a g r a m T a g A d d i t i o n a l I n f o " / > < / a : K e y V a l u e O f D i a g r a m O b j e c t K e y a n y T y p e z b w N T n L X > < a : K e y V a l u e O f D i a g r a m O b j e c t K e y a n y T y p e z b w N T n L X > < a : K e y > < K e y > M e a s u r e s \ M e d i a n   R a t i n g < / K e y > < / a : K e y > < a : V a l u e   i : t y p e = " M e a s u r e G r i d N o d e V i e w S t a t e " > < C o l u m n > 2 < / C o l u m n > < L a y e d O u t > t r u e < / L a y e d O u t > < R o w > 1 0 < / R o w > < / a : V a l u e > < / a : K e y V a l u e O f D i a g r a m O b j e c t K e y a n y T y p e z b w N T n L X > < a : K e y V a l u e O f D i a g r a m O b j e c t K e y a n y T y p e z b w N T n L X > < a : K e y > < K e y > M e a s u r e s \ M e d i a n   R a t i n g \ T a g I n f o \ F o r m u l a < / K e y > < / a : K e y > < a : V a l u e   i : t y p e = " M e a s u r e G r i d V i e w S t a t e I D i a g r a m T a g A d d i t i o n a l I n f o " / > < / a : K e y V a l u e O f D i a g r a m O b j e c t K e y a n y T y p e z b w N T n L X > < a : K e y V a l u e O f D i a g r a m O b j e c t K e y a n y T y p e z b w N T n L X > < a : K e y > < K e y > M e a s u r e s \ M e d i a n   R a t i n g \ T a g I n f o \ V a l u e < / K e y > < / a : K e y > < a : V a l u e   i : t y p e = " M e a s u r e G r i d V i e w S t a t e I D i a g r a m T a g A d d i t i o n a l I n f o " / > < / a : K e y V a l u e O f D i a g r a m O b j e c t K e y a n y T y p e z b w N T n L X > < a : K e y V a l u e O f D i a g r a m O b j e c t K e y a n y T y p e z b w N T n L X > < a : K e y > < K e y > M e a s u r e s \ R a t i n g   S t d   D e v < / K e y > < / a : K e y > < a : V a l u e   i : t y p e = " M e a s u r e G r i d N o d e V i e w S t a t e " > < C o l u m n > 2 < / C o l u m n > < L a y e d O u t > t r u e < / L a y e d O u t > < R o w > 1 2 < / R o w > < / a : V a l u e > < / a : K e y V a l u e O f D i a g r a m O b j e c t K e y a n y T y p e z b w N T n L X > < a : K e y V a l u e O f D i a g r a m O b j e c t K e y a n y T y p e z b w N T n L X > < a : K e y > < K e y > M e a s u r e s \ R a t i n g   S t d   D e v \ T a g I n f o \ F o r m u l a < / K e y > < / a : K e y > < a : V a l u e   i : t y p e = " M e a s u r e G r i d V i e w S t a t e I D i a g r a m T a g A d d i t i o n a l I n f o " / > < / a : K e y V a l u e O f D i a g r a m O b j e c t K e y a n y T y p e z b w N T n L X > < a : K e y V a l u e O f D i a g r a m O b j e c t K e y a n y T y p e z b w N T n L X > < a : K e y > < K e y > M e a s u r e s \ R a t i n g   S t d   D e v \ T a g I n f o \ V a l u e < / K e y > < / a : K e y > < a : V a l u e   i : t y p e = " M e a s u r e G r i d V i e w S t a t e I D i a g r a m T a g A d d i t i o n a l I n f o " / > < / a : K e y V a l u e O f D i a g r a m O b j e c t K e y a n y T y p e z b w N T n L X > < a : K e y V a l u e O f D i a g r a m O b j e c t K e y a n y T y p e z b w N T n L X > < a : K e y > < K e y > M e a s u r e s \ A c t i v e   P r o d u c t s   w i t h   R e v i e w s < / K e y > < / a : K e y > < a : V a l u e   i : t y p e = " M e a s u r e G r i d N o d e V i e w S t a t e " > < C o l u m n > 2 < / C o l u m n > < L a y e d O u t > t r u e < / L a y e d O u t > < R o w > 1 6 < / R o w > < / a : V a l u e > < / a : K e y V a l u e O f D i a g r a m O b j e c t K e y a n y T y p e z b w N T n L X > < a : K e y V a l u e O f D i a g r a m O b j e c t K e y a n y T y p e z b w N T n L X > < a : K e y > < K e y > M e a s u r e s \ A c t i v e   P r o d u c t s   w i t h   R e v i e w s \ T a g I n f o \ F o r m u l a < / K e y > < / a : K e y > < a : V a l u e   i : t y p e = " M e a s u r e G r i d V i e w S t a t e I D i a g r a m T a g A d d i t i o n a l I n f o " / > < / a : K e y V a l u e O f D i a g r a m O b j e c t K e y a n y T y p e z b w N T n L X > < a : K e y V a l u e O f D i a g r a m O b j e c t K e y a n y T y p e z b w N T n L X > < a : K e y > < K e y > M e a s u r e s \ A c t i v e   P r o d u c t s   w i t h   R e v i e w s \ T a g I n f o \ V a l u e < / K e y > < / a : K e y > < a : V a l u e   i : t y p e = " M e a s u r e G r i d V i e w S t a t e I D i a g r a m T a g A d d i t i o n a l I n f o " / > < / a : K e y V a l u e O f D i a g r a m O b j e c t K e y a n y T y p e z b w N T n L X > < a : K e y V a l u e O f D i a g r a m O b j e c t K e y a n y T y p e z b w N T n L X > < a : K e y > < K e y > M e a s u r e s \ %   P r o d u c t s   w i t h   R e v i e w s < / K e y > < / a : K e y > < a : V a l u e   i : t y p e = " M e a s u r e G r i d N o d e V i e w S t a t e " > < C o l u m n > 2 < / C o l u m n > < L a y e d O u t > t r u e < / L a y e d O u t > < R o w > 1 7 < / R o w > < / a : V a l u e > < / a : K e y V a l u e O f D i a g r a m O b j e c t K e y a n y T y p e z b w N T n L X > < a : K e y V a l u e O f D i a g r a m O b j e c t K e y a n y T y p e z b w N T n L X > < a : K e y > < K e y > M e a s u r e s \ %   P r o d u c t s   w i t h   R e v i e w s \ T a g I n f o \ F o r m u l a < / K e y > < / a : K e y > < a : V a l u e   i : t y p e = " M e a s u r e G r i d V i e w S t a t e I D i a g r a m T a g A d d i t i o n a l I n f o " / > < / a : K e y V a l u e O f D i a g r a m O b j e c t K e y a n y T y p e z b w N T n L X > < a : K e y V a l u e O f D i a g r a m O b j e c t K e y a n y T y p e z b w N T n L X > < a : K e y > < K e y > M e a s u r e s \ %   P r o d u c t s   w i t h   R e v i e w s \ T a g I n f o \ V a l u e < / K e y > < / a : K e y > < a : V a l u e   i : t y p e = " M e a s u r e G r i d V i e w S t a t e I D i a g r a m T a g A d d i t i o n a l I n f o " / > < / a : K e y V a l u e O f D i a g r a m O b j e c t K e y a n y T y p e z b w N T n L X > < a : K e y V a l u e O f D i a g r a m O b j e c t K e y a n y T y p e z b w N T n L X > < a : K e y > < K e y > M e a s u r e s \ D a y s   S i n c e   L a s t   R e v i e w < / K e y > < / a : K e y > < a : V a l u e   i : t y p e = " M e a s u r e G r i d N o d e V i e w S t a t e " > < C o l u m n > 3 < / C o l u m n > < L a y e d O u t > t r u e < / L a y e d O u t > < / a : V a l u e > < / a : K e y V a l u e O f D i a g r a m O b j e c t K e y a n y T y p e z b w N T n L X > < a : K e y V a l u e O f D i a g r a m O b j e c t K e y a n y T y p e z b w N T n L X > < a : K e y > < K e y > M e a s u r e s \ D a y s   S i n c e   L a s t   R e v i e w \ T a g I n f o \ F o r m u l a < / K e y > < / a : K e y > < a : V a l u e   i : t y p e = " M e a s u r e G r i d V i e w S t a t e I D i a g r a m T a g A d d i t i o n a l I n f o " / > < / a : K e y V a l u e O f D i a g r a m O b j e c t K e y a n y T y p e z b w N T n L X > < a : K e y V a l u e O f D i a g r a m O b j e c t K e y a n y T y p e z b w N T n L X > < a : K e y > < K e y > M e a s u r e s \ D a y s   S i n c e   L a s t   R e v i e w \ T a g I n f o \ V a l u e < / K e y > < / a : K e y > < a : V a l u e   i : t y p e = " M e a s u r e G r i d V i e w S t a t e I D i a g r a m T a g A d d i t i o n a l I n f o " / > < / a : K e y V a l u e O f D i a g r a m O b j e c t K e y a n y T y p e z b w N T n L X > < a : K e y V a l u e O f D i a g r a m O b j e c t K e y a n y T y p e z b w N T n L X > < a : K e y > < K e y > M e a s u r e s \ 4 +   S t a r   R e v i e w s < / K e y > < / a : K e y > < a : V a l u e   i : t y p e = " M e a s u r e G r i d N o d e V i e w S t a t e " > < C o l u m n > 3 < / C o l u m n > < L a y e d O u t > t r u e < / L a y e d O u t > < R o w > 4 < / R o w > < / a : V a l u e > < / a : K e y V a l u e O f D i a g r a m O b j e c t K e y a n y T y p e z b w N T n L X > < a : K e y V a l u e O f D i a g r a m O b j e c t K e y a n y T y p e z b w N T n L X > < a : K e y > < K e y > M e a s u r e s \ 4 +   S t a r   R e v i e w s \ T a g I n f o \ F o r m u l a < / K e y > < / a : K e y > < a : V a l u e   i : t y p e = " M e a s u r e G r i d V i e w S t a t e I D i a g r a m T a g A d d i t i o n a l I n f o " / > < / a : K e y V a l u e O f D i a g r a m O b j e c t K e y a n y T y p e z b w N T n L X > < a : K e y V a l u e O f D i a g r a m O b j e c t K e y a n y T y p e z b w N T n L X > < a : K e y > < K e y > M e a s u r e s \ 4 +   S t a r   R e v i e w s \ T a g I n f o \ V a l u e < / K e y > < / a : K e y > < a : V a l u e   i : t y p e = " M e a s u r e G r i d V i e w S t a t e I D i a g r a m T a g A d d i t i o n a l I n f o " / > < / a : K e y V a l u e O f D i a g r a m O b j e c t K e y a n y T y p e z b w N T n L X > < a : K e y V a l u e O f D i a g r a m O b j e c t K e y a n y T y p e z b w N T n L X > < a : K e y > < K e y > M e a s u r e s \ T o t a l   F e e d b a c k < / K e y > < / a : K e y > < a : V a l u e   i : t y p e = " M e a s u r e G r i d N o d e V i e w S t a t e " > < L a y e d O u t > t r u e < / L a y e d O u t > < R o w > 2 0 < / R o w > < / a : V a l u e > < / a : K e y V a l u e O f D i a g r a m O b j e c t K e y a n y T y p e z b w N T n L X > < a : K e y V a l u e O f D i a g r a m O b j e c t K e y a n y T y p e z b w N T n L X > < a : K e y > < K e y > M e a s u r e s \ T o t a l   F e e d b a c k \ T a g I n f o \ F o r m u l a < / K e y > < / a : K e y > < a : V a l u e   i : t y p e = " M e a s u r e G r i d V i e w S t a t e I D i a g r a m T a g A d d i t i o n a l I n f o " / > < / a : K e y V a l u e O f D i a g r a m O b j e c t K e y a n y T y p e z b w N T n L X > < a : K e y V a l u e O f D i a g r a m O b j e c t K e y a n y T y p e z b w N T n L X > < a : K e y > < K e y > M e a s u r e s \ T o t a l   F e e d b a c k \ T a g I n f o \ V a l u e < / K e y > < / a : K e y > < a : V a l u e   i : t y p e = " M e a s u r e G r i d V i e w S t a t e I D i a g r a m T a g A d d i t i o n a l I n f o " / > < / a : K e y V a l u e O f D i a g r a m O b j e c t K e y a n y T y p e z b w N T n L X > < a : K e y V a l u e O f D i a g r a m O b j e c t K e y a n y T y p e z b w N T n L X > < a : K e y > < K e y > M e a s u r e s \ %   H e l p f u l < / K e y > < / a : K e y > < a : V a l u e   i : t y p e = " M e a s u r e G r i d N o d e V i e w S t a t e " > < L a y e d O u t > t r u e < / L a y e d O u t > < R o w > 2 1 < / R o w > < / a : V a l u e > < / a : K e y V a l u e O f D i a g r a m O b j e c t K e y a n y T y p e z b w N T n L X > < a : K e y V a l u e O f D i a g r a m O b j e c t K e y a n y T y p e z b w N T n L X > < a : K e y > < K e y > M e a s u r e s \ %   H e l p f u l \ T a g I n f o \ F o r m u l a < / K e y > < / a : K e y > < a : V a l u e   i : t y p e = " M e a s u r e G r i d V i e w S t a t e I D i a g r a m T a g A d d i t i o n a l I n f o " / > < / a : K e y V a l u e O f D i a g r a m O b j e c t K e y a n y T y p e z b w N T n L X > < a : K e y V a l u e O f D i a g r a m O b j e c t K e y a n y T y p e z b w N T n L X > < a : K e y > < K e y > M e a s u r e s \ %   H e l p f u l \ T a g I n f o \ V a l u e < / K e y > < / a : K e y > < a : V a l u e   i : t y p e = " M e a s u r e G r i d V i e w S t a t e I D i a g r a m T a g A d d i t i o n a l I n f o " / > < / a : K e y V a l u e O f D i a g r a m O b j e c t K e y a n y T y p e z b w N T n L X > < a : K e y V a l u e O f D i a g r a m O b j e c t K e y a n y T y p e z b w N T n L X > < a : K e y > < K e y > M e a s u r e s \ A v g   L o v e s   p e r   P r o d u c t < / K e y > < / a : K e y > < a : V a l u e   i : t y p e = " M e a s u r e G r i d N o d e V i e w S t a t e " > < L a y e d O u t > t r u e < / L a y e d O u t > < R o w > 2 2 < / R o w > < / a : V a l u e > < / a : K e y V a l u e O f D i a g r a m O b j e c t K e y a n y T y p e z b w N T n L X > < a : K e y V a l u e O f D i a g r a m O b j e c t K e y a n y T y p e z b w N T n L X > < a : K e y > < K e y > M e a s u r e s \ A v g   L o v e s   p e r   P r o d u c t \ T a g I n f o \ F o r m u l a < / K e y > < / a : K e y > < a : V a l u e   i : t y p e = " M e a s u r e G r i d V i e w S t a t e I D i a g r a m T a g A d d i t i o n a l I n f o " / > < / a : K e y V a l u e O f D i a g r a m O b j e c t K e y a n y T y p e z b w N T n L X > < a : K e y V a l u e O f D i a g r a m O b j e c t K e y a n y T y p e z b w N T n L X > < a : K e y > < K e y > M e a s u r e s \ A v g   L o v e s   p e r   P r o d u c t \ T a g I n f o \ V a l u e < / K e y > < / a : K e y > < a : V a l u e   i : t y p e = " M e a s u r e G r i d V i e w S t a t e I D i a g r a m T a g A d d i t i o n a l I n f o " / > < / a : K e y V a l u e O f D i a g r a m O b j e c t K e y a n y T y p e z b w N T n L X > < a : K e y V a l u e O f D i a g r a m O b j e c t K e y a n y T y p e z b w N T n L X > < a : K e y > < K e y > M e a s u r e s \ P o p u l a r i t y   I n d e x < / K e y > < / a : K e y > < a : V a l u e   i : t y p e = " M e a s u r e G r i d N o d e V i e w S t a t e " > < C o l u m n > 1 < / C o l u m n > < L a y e d O u t > t r u e < / L a y e d O u t > < R o w > 2 0 < / R o w > < / a : V a l u e > < / a : K e y V a l u e O f D i a g r a m O b j e c t K e y a n y T y p e z b w N T n L X > < a : K e y V a l u e O f D i a g r a m O b j e c t K e y a n y T y p e z b w N T n L X > < a : K e y > < K e y > M e a s u r e s \ P o p u l a r i t y   I n d e x \ T a g I n f o \ F o r m u l a < / K e y > < / a : K e y > < a : V a l u e   i : t y p e = " M e a s u r e G r i d V i e w S t a t e I D i a g r a m T a g A d d i t i o n a l I n f o " / > < / a : K e y V a l u e O f D i a g r a m O b j e c t K e y a n y T y p e z b w N T n L X > < a : K e y V a l u e O f D i a g r a m O b j e c t K e y a n y T y p e z b w N T n L X > < a : K e y > < K e y > M e a s u r e s \ P o p u l a r i t y   I n d e x \ T a g I n f o \ V a l u e < / K e y > < / a : K e y > < a : V a l u e   i : t y p e = " M e a s u r e G r i d V i e w S t a t e I D i a g r a m T a g A d d i t i o n a l I n f o " / > < / a : K e y V a l u e O f D i a g r a m O b j e c t K e y a n y T y p e z b w N T n L X > < a : K e y V a l u e O f D i a g r a m O b j e c t K e y a n y T y p e z b w N T n L X > < a : K e y > < K e y > M e a s u r e s \ A v g   R a t i n g   ( L i m i t e d   E d i t i o n ) < / K e y > < / a : K e y > < a : V a l u e   i : t y p e = " M e a s u r e G r i d N o d e V i e w S t a t e " > < C o l u m n > 1 < / C o l u m n > < L a y e d O u t > t r u e < / L a y e d O u t > < R o w > 2 1 < / R o w > < / a : V a l u e > < / a : K e y V a l u e O f D i a g r a m O b j e c t K e y a n y T y p e z b w N T n L X > < a : K e y V a l u e O f D i a g r a m O b j e c t K e y a n y T y p e z b w N T n L X > < a : K e y > < K e y > M e a s u r e s \ A v g   R a t i n g   ( L i m i t e d   E d i t i o n ) \ T a g I n f o \ F o r m u l a < / K e y > < / a : K e y > < a : V a l u e   i : t y p e = " M e a s u r e G r i d V i e w S t a t e I D i a g r a m T a g A d d i t i o n a l I n f o " / > < / a : K e y V a l u e O f D i a g r a m O b j e c t K e y a n y T y p e z b w N T n L X > < a : K e y V a l u e O f D i a g r a m O b j e c t K e y a n y T y p e z b w N T n L X > < a : K e y > < K e y > M e a s u r e s \ A v g   R a t i n g   ( L i m i t e d   E d i t i o n ) \ T a g I n f o \ V a l u e < / K e y > < / a : K e y > < a : V a l u e   i : t y p e = " M e a s u r e G r i d V i e w S t a t e I D i a g r a m T a g A d d i t i o n a l I n f o " / > < / a : K e y V a l u e O f D i a g r a m O b j e c t K e y a n y T y p e z b w N T n L X > < a : K e y V a l u e O f D i a g r a m O b j e c t K e y a n y T y p e z b w N T n L X > < a : K e y > < K e y > M e a s u r e s \ A v g   R a t i n g   ( E x c l u s i v e ) < / K e y > < / a : K e y > < a : V a l u e   i : t y p e = " M e a s u r e G r i d N o d e V i e w S t a t e " > < C o l u m n > 1 < / C o l u m n > < L a y e d O u t > t r u e < / L a y e d O u t > < R o w > 2 2 < / R o w > < / a : V a l u e > < / a : K e y V a l u e O f D i a g r a m O b j e c t K e y a n y T y p e z b w N T n L X > < a : K e y V a l u e O f D i a g r a m O b j e c t K e y a n y T y p e z b w N T n L X > < a : K e y > < K e y > M e a s u r e s \ A v g   R a t i n g   ( E x c l u s i v e ) \ T a g I n f o \ F o r m u l a < / K e y > < / a : K e y > < a : V a l u e   i : t y p e = " M e a s u r e G r i d V i e w S t a t e I D i a g r a m T a g A d d i t i o n a l I n f o " / > < / a : K e y V a l u e O f D i a g r a m O b j e c t K e y a n y T y p e z b w N T n L X > < a : K e y V a l u e O f D i a g r a m O b j e c t K e y a n y T y p e z b w N T n L X > < a : K e y > < K e y > M e a s u r e s \ A v g   R a t i n g   ( E x c l u s i v e ) \ T a g I n f o \ V a l u e < / K e y > < / a : K e y > < a : V a l u e   i : t y p e = " M e a s u r e G r i d V i e w S t a t e I D i a g r a m T a g A d d i t i o n a l I n f o " / > < / a : K e y V a l u e O f D i a g r a m O b j e c t K e y a n y T y p e z b w N T n L X > < a : K e y V a l u e O f D i a g r a m O b j e c t K e y a n y T y p e z b w N T n L X > < a : K e y > < K e y > M e a s u r e s \ A v g   R a t i n g   ( O n l i n e   O n l y ) < / K e y > < / a : K e y > < a : V a l u e   i : t y p e = " M e a s u r e G r i d N o d e V i e w S t a t e " > < C o l u m n > 2 < / C o l u m n > < L a y e d O u t > t r u e < / L a y e d O u t > < R o w > 2 0 < / R o w > < / a : V a l u e > < / a : K e y V a l u e O f D i a g r a m O b j e c t K e y a n y T y p e z b w N T n L X > < a : K e y V a l u e O f D i a g r a m O b j e c t K e y a n y T y p e z b w N T n L X > < a : K e y > < K e y > M e a s u r e s \ A v g   R a t i n g   ( O n l i n e   O n l y ) \ T a g I n f o \ F o r m u l a < / K e y > < / a : K e y > < a : V a l u e   i : t y p e = " M e a s u r e G r i d V i e w S t a t e I D i a g r a m T a g A d d i t i o n a l I n f o " / > < / a : K e y V a l u e O f D i a g r a m O b j e c t K e y a n y T y p e z b w N T n L X > < a : K e y V a l u e O f D i a g r a m O b j e c t K e y a n y T y p e z b w N T n L X > < a : K e y > < K e y > M e a s u r e s \ A v g   R a t i n g   ( O n l i n e   O n l y ) \ T a g I n f o \ V a l u e < / K e y > < / a : K e y > < a : V a l u e   i : t y p e = " M e a s u r e G r i d V i e w S t a t e I D i a g r a m T a g A d d i t i o n a l I n f o " / > < / a : K e y V a l u e O f D i a g r a m O b j e c t K e y a n y T y p e z b w N T n L X > < a : K e y V a l u e O f D i a g r a m O b j e c t K e y a n y T y p e z b w N T n L X > < a : K e y > < K e y > M e a s u r e s \ A v g   D i s c o u n t < / K e y > < / a : K e y > < a : V a l u e   i : t y p e = " M e a s u r e G r i d N o d e V i e w S t a t e " > < C o l u m n > 2 < / C o l u m n > < L a y e d O u t > t r u e < / L a y e d O u t > < R o w > 2 1 < / R o w > < / a : V a l u e > < / a : K e y V a l u e O f D i a g r a m O b j e c t K e y a n y T y p e z b w N T n L X > < a : K e y V a l u e O f D i a g r a m O b j e c t K e y a n y T y p e z b w N T n L X > < a : K e y > < K e y > M e a s u r e s \ A v g   D i s c o u n t \ T a g I n f o \ F o r m u l a < / K e y > < / a : K e y > < a : V a l u e   i : t y p e = " M e a s u r e G r i d V i e w S t a t e I D i a g r a m T a g A d d i t i o n a l I n f o " / > < / a : K e y V a l u e O f D i a g r a m O b j e c t K e y a n y T y p e z b w N T n L X > < a : K e y V a l u e O f D i a g r a m O b j e c t K e y a n y T y p e z b w N T n L X > < a : K e y > < K e y > M e a s u r e s \ A v g   D i s c o u n t \ T a g I n f o \ V a l u e < / K e y > < / a : K e y > < a : V a l u e   i : t y p e = " M e a s u r e G r i d V i e w S t a t e I D i a g r a m T a g A d d i t i o n a l I n f o " / > < / a : K e y V a l u e O f D i a g r a m O b j e c t K e y a n y T y p e z b w N T n L X > < a : K e y V a l u e O f D i a g r a m O b j e c t K e y a n y T y p e z b w N T n L X > < a : K e y > < K e y > M e a s u r e s \ A v g   D i s c o u n t   ( L i m i t e d   E d i t i o n ) < / K e y > < / a : K e y > < a : V a l u e   i : t y p e = " M e a s u r e G r i d N o d e V i e w S t a t e " > < C o l u m n > 2 < / C o l u m n > < L a y e d O u t > t r u e < / L a y e d O u t > < R o w > 2 2 < / R o w > < / a : V a l u e > < / a : K e y V a l u e O f D i a g r a m O b j e c t K e y a n y T y p e z b w N T n L X > < a : K e y V a l u e O f D i a g r a m O b j e c t K e y a n y T y p e z b w N T n L X > < a : K e y > < K e y > M e a s u r e s \ A v g   D i s c o u n t   ( L i m i t e d   E d i t i o n ) \ T a g I n f o \ F o r m u l a < / K e y > < / a : K e y > < a : V a l u e   i : t y p e = " M e a s u r e G r i d V i e w S t a t e I D i a g r a m T a g A d d i t i o n a l I n f o " / > < / a : K e y V a l u e O f D i a g r a m O b j e c t K e y a n y T y p e z b w N T n L X > < a : K e y V a l u e O f D i a g r a m O b j e c t K e y a n y T y p e z b w N T n L X > < a : K e y > < K e y > M e a s u r e s \ A v g   D i s c o u n t   ( L i m i t e d   E d i t i o n ) \ T a g I n f o \ V a l u e < / K e y > < / a : K e y > < a : V a l u e   i : t y p e = " M e a s u r e G r i d V i e w S t a t e I D i a g r a m T a g A d d i t i o n a l I n f o " / > < / a : K e y V a l u e O f D i a g r a m O b j e c t K e y a n y T y p e z b w N T n L X > < a : K e y V a l u e O f D i a g r a m O b j e c t K e y a n y T y p e z b w N T n L X > < a : K e y > < K e y > M e a s u r e s \ P r i c e   T i e r < / K e y > < / a : K e y > < a : V a l u e   i : t y p e = " M e a s u r e G r i d N o d e V i e w S t a t e " > < C o l u m n > 3 < / C o l u m n > < L a y e d O u t > t r u e < / L a y e d O u t > < R o w > 6 < / R o w > < / a : V a l u e > < / a : K e y V a l u e O f D i a g r a m O b j e c t K e y a n y T y p e z b w N T n L X > < a : K e y V a l u e O f D i a g r a m O b j e c t K e y a n y T y p e z b w N T n L X > < a : K e y > < K e y > M e a s u r e s \ P r i c e   T i e r \ T a g I n f o \ F o r m u l a < / K e y > < / a : K e y > < a : V a l u e   i : t y p e = " M e a s u r e G r i d V i e w S t a t e I D i a g r a m T a g A d d i t i o n a l I n f o " / > < / a : K e y V a l u e O f D i a g r a m O b j e c t K e y a n y T y p e z b w N T n L X > < a : K e y V a l u e O f D i a g r a m O b j e c t K e y a n y T y p e z b w N T n L X > < a : K e y > < K e y > M e a s u r e s \ P r i c e   T i e r \ T a g I n f o \ V a l u e < / K e y > < / a : K e y > < a : V a l u e   i : t y p e = " M e a s u r e G r i d V i e w S t a t e I D i a g r a m T a g A d d i t i o n a l I n f o " / > < / a : K e y V a l u e O f D i a g r a m O b j e c t K e y a n y T y p e z b w N T n L X > < a : K e y V a l u e O f D i a g r a m O b j e c t K e y a n y T y p e z b w N T n L X > < a : K e y > < K e y > M e a s u r e s \ %   P r e m i u m   P r o d u c t s < / K e y > < / a : K e y > < a : V a l u e   i : t y p e = " M e a s u r e G r i d N o d e V i e w S t a t e " > < C o l u m n > 3 < / C o l u m n > < L a y e d O u t > t r u e < / L a y e d O u t > < R o w > 7 < / R o w > < / a : V a l u e > < / a : K e y V a l u e O f D i a g r a m O b j e c t K e y a n y T y p e z b w N T n L X > < a : K e y V a l u e O f D i a g r a m O b j e c t K e y a n y T y p e z b w N T n L X > < a : K e y > < K e y > M e a s u r e s \ %   P r e m i u m   P r o d u c t s \ T a g I n f o \ F o r m u l a < / K e y > < / a : K e y > < a : V a l u e   i : t y p e = " M e a s u r e G r i d V i e w S t a t e I D i a g r a m T a g A d d i t i o n a l I n f o " / > < / a : K e y V a l u e O f D i a g r a m O b j e c t K e y a n y T y p e z b w N T n L X > < a : K e y V a l u e O f D i a g r a m O b j e c t K e y a n y T y p e z b w N T n L X > < a : K e y > < K e y > M e a s u r e s \ %   P r e m i u m   P r o d u c t s \ T a g I n f o \ V a l u e < / K e y > < / a : K e y > < a : V a l u e   i : t y p e = " M e a s u r e G r i d V i e w S t a t e I D i a g r a m T a g A d d i t i o n a l I n f o " / > < / a : K e y V a l u e O f D i a g r a m O b j e c t K e y a n y T y p e z b w N T n L X > < a : K e y V a l u e O f D i a g r a m O b j e c t K e y a n y T y p e z b w N T n L X > < a : K e y > < K e y > M e a s u r e s \ M o s t   V a r i a n t - D i v e r s e   C a t e g o r y < / K e y > < / a : K e y > < a : V a l u e   i : t y p e = " M e a s u r e G r i d N o d e V i e w S t a t e " > < C o l u m n > 3 < / C o l u m n > < L a y e d O u t > t r u e < / L a y e d O u t > < R o w > 8 < / R o w > < / a : V a l u e > < / a : K e y V a l u e O f D i a g r a m O b j e c t K e y a n y T y p e z b w N T n L X > < a : K e y V a l u e O f D i a g r a m O b j e c t K e y a n y T y p e z b w N T n L X > < a : K e y > < K e y > M e a s u r e s \ M o s t   V a r i a n t - D i v e r s e   C a t e g o r y \ T a g I n f o \ F o r m u l a < / K e y > < / a : K e y > < a : V a l u e   i : t y p e = " M e a s u r e G r i d V i e w S t a t e I D i a g r a m T a g A d d i t i o n a l I n f o " / > < / a : K e y V a l u e O f D i a g r a m O b j e c t K e y a n y T y p e z b w N T n L X > < a : K e y V a l u e O f D i a g r a m O b j e c t K e y a n y T y p e z b w N T n L X > < a : K e y > < K e y > M e a s u r e s \ M o s t   V a r i a n t - D i v e r s e   C a t e g o r y \ T a g I n f o \ V a l u e < / K e y > < / a : K e y > < a : V a l u e   i : t y p e = " M e a s u r e G r i d V i e w S t a t e I D i a g r a m T a g A d d i t i o n a l I n f o " / > < / a : K e y V a l u e O f D i a g r a m O b j e c t K e y a n y T y p e z b w N T n L X > < a : K e y V a l u e O f D i a g r a m O b j e c t K e y a n y T y p e z b w N T n L X > < a : K e y > < K e y > M e a s u r e s \ %   N e w < / K e y > < / a : K e y > < a : V a l u e   i : t y p e = " M e a s u r e G r i d N o d e V i e w S t a t e " > < C o l u m n > 3 < / C o l u m n > < L a y e d O u t > t r u e < / L a y e d O u t > < R o w > 9 < / R o w > < / a : V a l u e > < / a : K e y V a l u e O f D i a g r a m O b j e c t K e y a n y T y p e z b w N T n L X > < a : K e y V a l u e O f D i a g r a m O b j e c t K e y a n y T y p e z b w N T n L X > < a : K e y > < K e y > M e a s u r e s \ %   N e w \ T a g I n f o \ F o r m u l a < / K e y > < / a : K e y > < a : V a l u e   i : t y p e = " M e a s u r e G r i d V i e w S t a t e I D i a g r a m T a g A d d i t i o n a l I n f o " / > < / a : K e y V a l u e O f D i a g r a m O b j e c t K e y a n y T y p e z b w N T n L X > < a : K e y V a l u e O f D i a g r a m O b j e c t K e y a n y T y p e z b w N T n L X > < a : K e y > < K e y > M e a s u r e s \ %   N e w \ T a g I n f o \ V a l u e < / K e y > < / a : K e y > < a : V a l u e   i : t y p e = " M e a s u r e G r i d V i e w S t a t e I D i a g r a m T a g A d d i t i o n a l I n f o " / > < / a : K e y V a l u e O f D i a g r a m O b j e c t K e y a n y T y p e z b w N T n L X > < a : K e y V a l u e O f D i a g r a m O b j e c t K e y a n y T y p e z b w N T n L X > < a : K e y > < K e y > M e a s u r e s \ % O u t   o f   S t o c k < / K e y > < / a : K e y > < a : V a l u e   i : t y p e = " M e a s u r e G r i d N o d e V i e w S t a t e " > < C o l u m n > 3 < / C o l u m n > < L a y e d O u t > t r u e < / L a y e d O u t > < R o w > 1 0 < / R o w > < / a : V a l u e > < / a : K e y V a l u e O f D i a g r a m O b j e c t K e y a n y T y p e z b w N T n L X > < a : K e y V a l u e O f D i a g r a m O b j e c t K e y a n y T y p e z b w N T n L X > < a : K e y > < K e y > M e a s u r e s \ % O u t   o f   S t o c k \ T a g I n f o \ F o r m u l a < / K e y > < / a : K e y > < a : V a l u e   i : t y p e = " M e a s u r e G r i d V i e w S t a t e I D i a g r a m T a g A d d i t i o n a l I n f o " / > < / a : K e y V a l u e O f D i a g r a m O b j e c t K e y a n y T y p e z b w N T n L X > < a : K e y V a l u e O f D i a g r a m O b j e c t K e y a n y T y p e z b w N T n L X > < a : K e y > < K e y > M e a s u r e s \ % O u t   o f   S t o c k \ T a g I n f o \ V a l u e < / K e y > < / a : K e y > < a : V a l u e   i : t y p e = " M e a s u r e G r i d V i e w S t a t e I D i a g r a m T a g A d d i t i o n a l I n f o " / > < / a : K e y V a l u e O f D i a g r a m O b j e c t K e y a n y T y p e z b w N T n L X > < a : K e y V a l u e O f D i a g r a m O b j e c t K e y a n y T y p e z b w N T n L X > < a : K e y > < K e y > M e a s u r e s \ A v g   R e v e n u e   p e r   B r a n d < / K e y > < / a : K e y > < a : V a l u e   i : t y p e = " M e a s u r e G r i d N o d e V i e w S t a t e " > < L a y e d O u t > t r u e < / L a y e d O u t > < R o w > 2 3 < / R o w > < / a : V a l u e > < / a : K e y V a l u e O f D i a g r a m O b j e c t K e y a n y T y p e z b w N T n L X > < a : K e y V a l u e O f D i a g r a m O b j e c t K e y a n y T y p e z b w N T n L X > < a : K e y > < K e y > M e a s u r e s \ A v g   R e v e n u e   p e r   B r a n d \ T a g I n f o \ F o r m u l a < / K e y > < / a : K e y > < a : V a l u e   i : t y p e = " M e a s u r e G r i d V i e w S t a t e I D i a g r a m T a g A d d i t i o n a l I n f o " / > < / a : K e y V a l u e O f D i a g r a m O b j e c t K e y a n y T y p e z b w N T n L X > < a : K e y V a l u e O f D i a g r a m O b j e c t K e y a n y T y p e z b w N T n L X > < a : K e y > < K e y > M e a s u r e s \ A v g   R e v e n u e   p e r   B r a n d \ T a g I n f o \ V a l u e < / K e y > < / a : K e y > < a : V a l u e   i : t y p e = " M e a s u r e G r i d V i e w S t a t e I D i a g r a m T a g A d d i t i o n a l I n f o " / > < / a : K e y V a l u e O f D i a g r a m O b j e c t K e y a n y T y p e z b w N T n L X > < a : K e y V a l u e O f D i a g r a m O b j e c t K e y a n y T y p e z b w N T n L X > < a : K e y > < K e y > M e a s u r e s \ A v g   R e v e n u e   p e r   P r o d u c t < / K e y > < / a : K e y > < a : V a l u e   i : t y p e = " M e a s u r e G r i d N o d e V i e w S t a t e " > < L a y e d O u t > t r u e < / L a y e d O u t > < R o w > 2 4 < / R o w > < / a : V a l u e > < / a : K e y V a l u e O f D i a g r a m O b j e c t K e y a n y T y p e z b w N T n L X > < a : K e y V a l u e O f D i a g r a m O b j e c t K e y a n y T y p e z b w N T n L X > < a : K e y > < K e y > M e a s u r e s \ A v g   R e v e n u e   p e r   P r o d u c t \ T a g I n f o \ F o r m u l a < / K e y > < / a : K e y > < a : V a l u e   i : t y p e = " M e a s u r e G r i d V i e w S t a t e I D i a g r a m T a g A d d i t i o n a l I n f o " / > < / a : K e y V a l u e O f D i a g r a m O b j e c t K e y a n y T y p e z b w N T n L X > < a : K e y V a l u e O f D i a g r a m O b j e c t K e y a n y T y p e z b w N T n L X > < a : K e y > < K e y > M e a s u r e s \ A v g   R e v e n u e   p e r   P r o d u c t \ T a g I n f o \ V a l u e < / K e y > < / a : K e y > < a : V a l u e   i : t y p e = " M e a s u r e G r i d V i e w S t a t e I D i a g r a m T a g A d d i t i o n a l I n f o " / > < / a : K e y V a l u e O f D i a g r a m O b j e c t K e y a n y T y p e z b w N T n L X > < a : K e y V a l u e O f D i a g r a m O b j e c t K e y a n y T y p e z b w N T n L X > < a : K e y > < K e y > M e a s u r e s \ D i s c o u n t   G a p   t o   T a r g e t   ( % ) < / K e y > < / a : K e y > < a : V a l u e   i : t y p e = " M e a s u r e G r i d N o d e V i e w S t a t e " > < L a y e d O u t > t r u e < / L a y e d O u t > < R o w > 2 5 < / R o w > < / a : V a l u e > < / a : K e y V a l u e O f D i a g r a m O b j e c t K e y a n y T y p e z b w N T n L X > < a : K e y V a l u e O f D i a g r a m O b j e c t K e y a n y T y p e z b w N T n L X > < a : K e y > < K e y > M e a s u r e s \ D i s c o u n t   G a p   t o   T a r g e t   ( % ) \ T a g I n f o \ F o r m u l a < / K e y > < / a : K e y > < a : V a l u e   i : t y p e = " M e a s u r e G r i d V i e w S t a t e I D i a g r a m T a g A d d i t i o n a l I n f o " / > < / a : K e y V a l u e O f D i a g r a m O b j e c t K e y a n y T y p e z b w N T n L X > < a : K e y V a l u e O f D i a g r a m O b j e c t K e y a n y T y p e z b w N T n L X > < a : K e y > < K e y > M e a s u r e s \ D i s c o u n t   G a p   t o   T a r g e t   ( % ) \ T a g I n f o \ V a l u e < / K e y > < / a : K e y > < a : V a l u e   i : t y p e = " M e a s u r e G r i d V i e w S t a t e I D i a g r a m T a g A d d i t i o n a l I n f o " / > < / a : K e y V a l u e O f D i a g r a m O b j e c t K e y a n y T y p e z b w N T n L X > < a : K e y V a l u e O f D i a g r a m O b j e c t K e y a n y T y p e z b w N T n L X > < a : K e y > < K e y > M e a s u r e s \ T o p   1 0   B r a n d s   R e v e n u e   % < / K e y > < / a : K e y > < a : V a l u e   i : t y p e = " M e a s u r e G r i d N o d e V i e w S t a t e " > < L a y e d O u t > t r u e < / L a y e d O u t > < R o w > 2 6 < / R o w > < / a : V a l u e > < / a : K e y V a l u e O f D i a g r a m O b j e c t K e y a n y T y p e z b w N T n L X > < a : K e y V a l u e O f D i a g r a m O b j e c t K e y a n y T y p e z b w N T n L X > < a : K e y > < K e y > M e a s u r e s \ T o p   1 0   B r a n d s   R e v e n u e   % \ T a g I n f o \ F o r m u l a < / K e y > < / a : K e y > < a : V a l u e   i : t y p e = " M e a s u r e G r i d V i e w S t a t e I D i a g r a m T a g A d d i t i o n a l I n f o " / > < / a : K e y V a l u e O f D i a g r a m O b j e c t K e y a n y T y p e z b w N T n L X > < a : K e y V a l u e O f D i a g r a m O b j e c t K e y a n y T y p e z b w N T n L X > < a : K e y > < K e y > M e a s u r e s \ T o p   1 0   B r a n d s   R e v e n u e   % \ T a g I n f o \ V a l u e < / K e y > < / a : K e y > < a : V a l u e   i : t y p e = " M e a s u r e G r i d V i e w S t a t e I D i a g r a m T a g A d d i t i o n a l I n f o " / > < / a : K e y V a l u e O f D i a g r a m O b j e c t K e y a n y T y p e z b w N T n L X > < a : K e y V a l u e O f D i a g r a m O b j e c t K e y a n y T y p e z b w N T n L X > < a : K e y > < K e y > M e a s u r e s \ R e v e n u e   b y   B r a n d < / K e y > < / a : K e y > < a : V a l u e   i : t y p e = " M e a s u r e G r i d N o d e V i e w S t a t e " > < L a y e d O u t > t r u e < / L a y e d O u t > < R o w > 2 7 < / R o w > < / a : V a l u e > < / a : K e y V a l u e O f D i a g r a m O b j e c t K e y a n y T y p e z b w N T n L X > < a : K e y V a l u e O f D i a g r a m O b j e c t K e y a n y T y p e z b w N T n L X > < a : K e y > < K e y > M e a s u r e s \ R e v e n u e   b y   B r a n d \ T a g I n f o \ F o r m u l a < / K e y > < / a : K e y > < a : V a l u e   i : t y p e = " M e a s u r e G r i d V i e w S t a t e I D i a g r a m T a g A d d i t i o n a l I n f o " / > < / a : K e y V a l u e O f D i a g r a m O b j e c t K e y a n y T y p e z b w N T n L X > < a : K e y V a l u e O f D i a g r a m O b j e c t K e y a n y T y p e z b w N T n L X > < a : K e y > < K e y > M e a s u r e s \ R e v e n u e   b y   B r a n d \ T a g I n f o \ V a l u e < / K e y > < / a : K e y > < a : V a l u e   i : t y p e = " M e a s u r e G r i d V i e w S t a t e I D i a g r a m T a g A d d i t i o n a l I n f o " / > < / a : K e y V a l u e O f D i a g r a m O b j e c t K e y a n y T y p e z b w N T n L X > < a : K e y V a l u e O f D i a g r a m O b j e c t K e y a n y T y p e z b w N T n L X > < a : K e y > < K e y > M e a s u r e s \ R e p e a t   R e v i e w e r s < / K e y > < / a : K e y > < a : V a l u e   i : t y p e = " M e a s u r e G r i d N o d e V i e w S t a t e " > < L a y e d O u t > t r u e < / L a y e d O u t > < R o w > 2 8 < / R o w > < / a : V a l u e > < / a : K e y V a l u e O f D i a g r a m O b j e c t K e y a n y T y p e z b w N T n L X > < a : K e y V a l u e O f D i a g r a m O b j e c t K e y a n y T y p e z b w N T n L X > < a : K e y > < K e y > M e a s u r e s \ R e p e a t   R e v i e w e r s \ T a g I n f o \ F o r m u l a < / K e y > < / a : K e y > < a : V a l u e   i : t y p e = " M e a s u r e G r i d V i e w S t a t e I D i a g r a m T a g A d d i t i o n a l I n f o " / > < / a : K e y V a l u e O f D i a g r a m O b j e c t K e y a n y T y p e z b w N T n L X > < a : K e y V a l u e O f D i a g r a m O b j e c t K e y a n y T y p e z b w N T n L X > < a : K e y > < K e y > M e a s u r e s \ R e p e a t   R e v i e w e r s \ T a g I n f o \ V a l u e < / K e y > < / a : K e y > < a : V a l u e   i : t y p e = " M e a s u r e G r i d V i e w S t a t e I D i a g r a m T a g A d d i t i o n a l I n f o " / > < / a : K e y V a l u e O f D i a g r a m O b j e c t K e y a n y T y p e z b w N T n L X > < a : K e y V a l u e O f D i a g r a m O b j e c t K e y a n y T y p e z b w N T n L X > < a : K e y > < K e y > M e a s u r e s \ %   R e p e a t   R e v i e w e r s < / K e y > < / a : K e y > < a : V a l u e   i : t y p e = " M e a s u r e G r i d N o d e V i e w S t a t e " > < L a y e d O u t > t r u e < / L a y e d O u t > < R o w > 2 9 < / R o w > < / a : V a l u e > < / a : K e y V a l u e O f D i a g r a m O b j e c t K e y a n y T y p e z b w N T n L X > < a : K e y V a l u e O f D i a g r a m O b j e c t K e y a n y T y p e z b w N T n L X > < a : K e y > < K e y > M e a s u r e s \ %   R e p e a t   R e v i e w e r s \ T a g I n f o \ F o r m u l a < / K e y > < / a : K e y > < a : V a l u e   i : t y p e = " M e a s u r e G r i d V i e w S t a t e I D i a g r a m T a g A d d i t i o n a l I n f o " / > < / a : K e y V a l u e O f D i a g r a m O b j e c t K e y a n y T y p e z b w N T n L X > < a : K e y V a l u e O f D i a g r a m O b j e c t K e y a n y T y p e z b w N T n L X > < a : K e y > < K e y > M e a s u r e s \ %   R e p e a t   R e v i e w e r s \ T a g I n f o \ V a l u e < / K e y > < / a : K e y > < a : V a l u e   i : t y p e = " M e a s u r e G r i d V i e w S t a t e I D i a g r a m T a g A d d i t i o n a l I n f o " / > < / a : K e y V a l u e O f D i a g r a m O b j e c t K e y a n y T y p e z b w N T n L X > < a : K e y V a l u e O f D i a g r a m O b j e c t K e y a n y T y p e z b w N T n L X > < a : K e y > < K e y > M e a s u r e s \ %   P o s i t i v e   S e n t i m e n t < / K e y > < / a : K e y > < a : V a l u e   i : t y p e = " M e a s u r e G r i d N o d e V i e w S t a t e " > < C o l u m n > 1 < / C o l u m n > < L a y e d O u t > t r u e < / L a y e d O u t > < R o w > 2 3 < / R o w > < / a : V a l u e > < / a : K e y V a l u e O f D i a g r a m O b j e c t K e y a n y T y p e z b w N T n L X > < a : K e y V a l u e O f D i a g r a m O b j e c t K e y a n y T y p e z b w N T n L X > < a : K e y > < K e y > M e a s u r e s \ %   P o s i t i v e   S e n t i m e n t \ T a g I n f o \ F o r m u l a < / K e y > < / a : K e y > < a : V a l u e   i : t y p e = " M e a s u r e G r i d V i e w S t a t e I D i a g r a m T a g A d d i t i o n a l I n f o " / > < / a : K e y V a l u e O f D i a g r a m O b j e c t K e y a n y T y p e z b w N T n L X > < a : K e y V a l u e O f D i a g r a m O b j e c t K e y a n y T y p e z b w N T n L X > < a : K e y > < K e y > M e a s u r e s \ %   P o s i t i v e   S e n t i m e n t \ T a g I n f o \ V a l u e < / K e y > < / a : K e y > < a : V a l u e   i : t y p e = " M e a s u r e G r i d V i e w S t a t e I D i a g r a m T a g A d d i t i o n a l I n f o " / > < / a : K e y V a l u e O f D i a g r a m O b j e c t K e y a n y T y p e z b w N T n L X > < a : K e y V a l u e O f D i a g r a m O b j e c t K e y a n y T y p e z b w N T n L X > < a : K e y > < K e y > M e a s u r e s \ %   N e g a t i v e   S e n t i m e n t < / K e y > < / a : K e y > < a : V a l u e   i : t y p e = " M e a s u r e G r i d N o d e V i e w S t a t e " > < C o l u m n > 1 < / C o l u m n > < L a y e d O u t > t r u e < / L a y e d O u t > < R o w > 2 4 < / R o w > < / a : V a l u e > < / a : K e y V a l u e O f D i a g r a m O b j e c t K e y a n y T y p e z b w N T n L X > < a : K e y V a l u e O f D i a g r a m O b j e c t K e y a n y T y p e z b w N T n L X > < a : K e y > < K e y > M e a s u r e s \ %   N e g a t i v e   S e n t i m e n t \ T a g I n f o \ F o r m u l a < / K e y > < / a : K e y > < a : V a l u e   i : t y p e = " M e a s u r e G r i d V i e w S t a t e I D i a g r a m T a g A d d i t i o n a l I n f o " / > < / a : K e y V a l u e O f D i a g r a m O b j e c t K e y a n y T y p e z b w N T n L X > < a : K e y V a l u e O f D i a g r a m O b j e c t K e y a n y T y p e z b w N T n L X > < a : K e y > < K e y > M e a s u r e s \ %   N e g a t i v e   S e n t i m e n t \ T a g I n f o \ V a l u e < / K e y > < / a : K e y > < a : V a l u e   i : t y p e = " M e a s u r e G r i d V i e w S t a t e I D i a g r a m T a g A d d i t i o n a l I n f o " / > < / a : K e y V a l u e O f D i a g r a m O b j e c t K e y a n y T y p e z b w N T n L X > < a : K e y V a l u e O f D i a g r a m O b j e c t K e y a n y T y p e z b w N T n L X > < a : K e y > < K e y > M e a s u r e s \ %   R e v i e w s   m e n t i o n i n g   ' V a l u e + ' < / K e y > < / a : K e y > < a : V a l u e   i : t y p e = " M e a s u r e G r i d N o d e V i e w S t a t e " > < C o l u m n > 1 < / C o l u m n > < L a y e d O u t > t r u e < / L a y e d O u t > < R o w > 2 5 < / R o w > < / a : V a l u e > < / a : K e y V a l u e O f D i a g r a m O b j e c t K e y a n y T y p e z b w N T n L X > < a : K e y V a l u e O f D i a g r a m O b j e c t K e y a n y T y p e z b w N T n L X > < a : K e y > < K e y > M e a s u r e s \ %   R e v i e w s   m e n t i o n i n g   ' V a l u e + ' \ T a g I n f o \ F o r m u l a < / K e y > < / a : K e y > < a : V a l u e   i : t y p e = " M e a s u r e G r i d V i e w S t a t e I D i a g r a m T a g A d d i t i o n a l I n f o " / > < / a : K e y V a l u e O f D i a g r a m O b j e c t K e y a n y T y p e z b w N T n L X > < a : K e y V a l u e O f D i a g r a m O b j e c t K e y a n y T y p e z b w N T n L X > < a : K e y > < K e y > M e a s u r e s \ %   R e v i e w s   m e n t i o n i n g   ' V a l u e + ' \ T a g I n f o \ V a l u e < / K e y > < / a : K e y > < a : V a l u e   i : t y p e = " M e a s u r e G r i d V i e w S t a t e I D i a g r a m T a g A d d i t i o n a l I n f o " / > < / a : K e y V a l u e O f D i a g r a m O b j e c t K e y a n y T y p e z b w N T n L X > < a : K e y V a l u e O f D i a g r a m O b j e c t K e y a n y T y p e z b w N T n L X > < a : K e y > < K e y > M e a s u r e s \ %   N e u t r a l   R e v i e w s < / K e y > < / a : K e y > < a : V a l u e   i : t y p e = " M e a s u r e G r i d N o d e V i e w S t a t e " > < C o l u m n > 1 < / C o l u m n > < L a y e d O u t > t r u e < / L a y e d O u t > < R o w > 2 6 < / R o w > < / a : V a l u e > < / a : K e y V a l u e O f D i a g r a m O b j e c t K e y a n y T y p e z b w N T n L X > < a : K e y V a l u e O f D i a g r a m O b j e c t K e y a n y T y p e z b w N T n L X > < a : K e y > < K e y > M e a s u r e s \ %   N e u t r a l   R e v i e w s \ T a g I n f o \ F o r m u l a < / K e y > < / a : K e y > < a : V a l u e   i : t y p e = " M e a s u r e G r i d V i e w S t a t e I D i a g r a m T a g A d d i t i o n a l I n f o " / > < / a : K e y V a l u e O f D i a g r a m O b j e c t K e y a n y T y p e z b w N T n L X > < a : K e y V a l u e O f D i a g r a m O b j e c t K e y a n y T y p e z b w N T n L X > < a : K e y > < K e y > M e a s u r e s \ %   N e u t r a l   R e v i e w s \ T a g I n f o \ V a l u e < / K e y > < / a : K e y > < a : V a l u e   i : t y p e = " M e a s u r e G r i d V i e w S t a t e I D i a g r a m T a g A d d i t i o n a l I n f o " / > < / a : K e y V a l u e O f D i a g r a m O b j e c t K e y a n y T y p e z b w N T n L X > < a : K e y V a l u e O f D i a g r a m O b j e c t K e y a n y T y p e z b w N T n L X > < a : K e y > < K e y > M e a s u r e s \ %   P r o d u c t s   M o s t l y   P o s i t i v e < / K e y > < / a : K e y > < a : V a l u e   i : t y p e = " M e a s u r e G r i d N o d e V i e w S t a t e " > < C o l u m n > 1 < / C o l u m n > < L a y e d O u t > t r u e < / L a y e d O u t > < R o w > 2 7 < / R o w > < / a : V a l u e > < / a : K e y V a l u e O f D i a g r a m O b j e c t K e y a n y T y p e z b w N T n L X > < a : K e y V a l u e O f D i a g r a m O b j e c t K e y a n y T y p e z b w N T n L X > < a : K e y > < K e y > M e a s u r e s \ %   P r o d u c t s   M o s t l y   P o s i t i v e \ T a g I n f o \ F o r m u l a < / K e y > < / a : K e y > < a : V a l u e   i : t y p e = " M e a s u r e G r i d V i e w S t a t e I D i a g r a m T a g A d d i t i o n a l I n f o " / > < / a : K e y V a l u e O f D i a g r a m O b j e c t K e y a n y T y p e z b w N T n L X > < a : K e y V a l u e O f D i a g r a m O b j e c t K e y a n y T y p e z b w N T n L X > < a : K e y > < K e y > M e a s u r e s \ %   P r o d u c t s   M o s t l y   P o s i t i v e \ T a g I n f o \ V a l u e < / K e y > < / a : K e y > < a : V a l u e   i : t y p e = " M e a s u r e G r i d V i e w S t a t e I D i a g r a m T a g A d d i t i o n a l I n f o " / > < / a : K e y V a l u e O f D i a g r a m O b j e c t K e y a n y T y p e z b w N T n L X > < a : K e y V a l u e O f D i a g r a m O b j e c t K e y a n y T y p e z b w N T n L X > < a : K e y > < K e y > M e a s u r e s \ %   P r o d u c t s   M o s t l y   N e g a t i v e < / K e y > < / a : K e y > < a : V a l u e   i : t y p e = " M e a s u r e G r i d N o d e V i e w S t a t e " > < C o l u m n > 1 < / C o l u m n > < L a y e d O u t > t r u e < / L a y e d O u t > < R o w > 2 8 < / R o w > < / a : V a l u e > < / a : K e y V a l u e O f D i a g r a m O b j e c t K e y a n y T y p e z b w N T n L X > < a : K e y V a l u e O f D i a g r a m O b j e c t K e y a n y T y p e z b w N T n L X > < a : K e y > < K e y > M e a s u r e s \ %   P r o d u c t s   M o s t l y   N e g a t i v e \ T a g I n f o \ F o r m u l a < / K e y > < / a : K e y > < a : V a l u e   i : t y p e = " M e a s u r e G r i d V i e w S t a t e I D i a g r a m T a g A d d i t i o n a l I n f o " / > < / a : K e y V a l u e O f D i a g r a m O b j e c t K e y a n y T y p e z b w N T n L X > < a : K e y V a l u e O f D i a g r a m O b j e c t K e y a n y T y p e z b w N T n L X > < a : K e y > < K e y > M e a s u r e s \ %   P r o d u c t s   M o s t l y   N e g a t i v e \ T a g I n f o \ V a l u e < / K e y > < / a : K e y > < a : V a l u e   i : t y p e = " M e a s u r e G r i d V i e w S t a t e I D i a g r a m T a g A d d i t i o n a l I n f o " / > < / a : K e y V a l u e O f D i a g r a m O b j e c t K e y a n y T y p e z b w N T n L X > < a : K e y V a l u e O f D i a g r a m O b j e c t K e y a n y T y p e z b w N T n L X > < a : K e y > < K e y > M e a s u r e s \ %   P r o d u c t s   N e u t r a l < / K e y > < / a : K e y > < a : V a l u e   i : t y p e = " M e a s u r e G r i d N o d e V i e w S t a t e " > < C o l u m n > 1 < / C o l u m n > < L a y e d O u t > t r u e < / L a y e d O u t > < R o w > 2 9 < / R o w > < / a : V a l u e > < / a : K e y V a l u e O f D i a g r a m O b j e c t K e y a n y T y p e z b w N T n L X > < a : K e y V a l u e O f D i a g r a m O b j e c t K e y a n y T y p e z b w N T n L X > < a : K e y > < K e y > M e a s u r e s \ %   P r o d u c t s   N e u t r a l \ T a g I n f o \ F o r m u l a < / K e y > < / a : K e y > < a : V a l u e   i : t y p e = " M e a s u r e G r i d V i e w S t a t e I D i a g r a m T a g A d d i t i o n a l I n f o " / > < / a : K e y V a l u e O f D i a g r a m O b j e c t K e y a n y T y p e z b w N T n L X > < a : K e y V a l u e O f D i a g r a m O b j e c t K e y a n y T y p e z b w N T n L X > < a : K e y > < K e y > M e a s u r e s \ %   P r o d u c t s   N e u t r a l \ T a g I n f o \ V a l u e < / K e y > < / a : K e y > < a : V a l u e   i : t y p e = " M e a s u r e G r i d V i e w S t a t e I D i a g r a m T a g A d d i t i o n a l I n f o " / > < / a : K e y V a l u e O f D i a g r a m O b j e c t K e y a n y T y p e z b w N T n L X > < a : K e y V a l u e O f D i a g r a m O b j e c t K e y a n y T y p e z b w N T n L X > < a : K e y > < K e y > M e a s u r e s \ A v g   D i s c o u n t   ( W e i g h t e d ) < / K e y > < / a : K e y > < a : V a l u e   i : t y p e = " M e a s u r e G r i d N o d e V i e w S t a t e " > < C o l u m n > 2 < / C o l u m n > < L a y e d O u t > t r u e < / L a y e d O u t > < R o w > 2 3 < / R o w > < / a : V a l u e > < / a : K e y V a l u e O f D i a g r a m O b j e c t K e y a n y T y p e z b w N T n L X > < a : K e y V a l u e O f D i a g r a m O b j e c t K e y a n y T y p e z b w N T n L X > < a : K e y > < K e y > M e a s u r e s \ A v g   D i s c o u n t   ( W e i g h t e d ) \ T a g I n f o \ F o r m u l a < / K e y > < / a : K e y > < a : V a l u e   i : t y p e = " M e a s u r e G r i d V i e w S t a t e I D i a g r a m T a g A d d i t i o n a l I n f o " / > < / a : K e y V a l u e O f D i a g r a m O b j e c t K e y a n y T y p e z b w N T n L X > < a : K e y V a l u e O f D i a g r a m O b j e c t K e y a n y T y p e z b w N T n L X > < a : K e y > < K e y > M e a s u r e s \ A v g   D i s c o u n t   ( W e i g h t e d ) \ T a g I n f o \ V a l u e < / K e y > < / a : K e y > < a : V a l u e   i : t y p e = " M e a s u r e G r i d V i e w S t a t e I D i a g r a m T a g A d d i t i o n a l I n f o " / > < / a : K e y V a l u e O f D i a g r a m O b j e c t K e y a n y T y p e z b w N T n L X > < a : K e y V a l u e O f D i a g r a m O b j e c t K e y a n y T y p e z b w N T n L X > < a : K e y > < K e y > M e a s u r e s \ A v g   P r o d u c t s   p e r   B r a n d < / K e y > < / a : K e y > < a : V a l u e   i : t y p e = " M e a s u r e G r i d N o d e V i e w S t a t e " > < C o l u m n > 2 < / C o l u m n > < L a y e d O u t > t r u e < / L a y e d O u t > < R o w > 2 4 < / R o w > < / a : V a l u e > < / a : K e y V a l u e O f D i a g r a m O b j e c t K e y a n y T y p e z b w N T n L X > < a : K e y V a l u e O f D i a g r a m O b j e c t K e y a n y T y p e z b w N T n L X > < a : K e y > < K e y > M e a s u r e s \ A v g   P r o d u c t s   p e r   B r a n d \ T a g I n f o \ F o r m u l a < / K e y > < / a : K e y > < a : V a l u e   i : t y p e = " M e a s u r e G r i d V i e w S t a t e I D i a g r a m T a g A d d i t i o n a l I n f o " / > < / a : K e y V a l u e O f D i a g r a m O b j e c t K e y a n y T y p e z b w N T n L X > < a : K e y V a l u e O f D i a g r a m O b j e c t K e y a n y T y p e z b w N T n L X > < a : K e y > < K e y > M e a s u r e s \ A v g   P r o d u c t s   p e r   B r a n d \ T a g I n f o \ V a l u e < / K e y > < / a : K e y > < a : V a l u e   i : t y p e = " M e a s u r e G r i d V i e w S t a t e I D i a g r a m T a g A d d i t i o n a l I n f o " / > < / a : K e y V a l u e O f D i a g r a m O b j e c t K e y a n y T y p e z b w N T n L X > < a : K e y V a l u e O f D i a g r a m O b j e c t K e y a n y T y p e z b w N T n L X > < a : K e y > < K e y > M e a s u r e s \ C a t e g o r y   w i t h   H i g h e s t   R e v e n u e < / K e y > < / a : K e y > < a : V a l u e   i : t y p e = " M e a s u r e G r i d N o d e V i e w S t a t e " > < C o l u m n > 2 < / C o l u m n > < L a y e d O u t > t r u e < / L a y e d O u t > < R o w > 2 5 < / R o w > < / a : V a l u e > < / a : K e y V a l u e O f D i a g r a m O b j e c t K e y a n y T y p e z b w N T n L X > < a : K e y V a l u e O f D i a g r a m O b j e c t K e y a n y T y p e z b w N T n L X > < a : K e y > < K e y > M e a s u r e s \ C a t e g o r y   w i t h   H i g h e s t   R e v e n u e \ T a g I n f o \ F o r m u l a < / K e y > < / a : K e y > < a : V a l u e   i : t y p e = " M e a s u r e G r i d V i e w S t a t e I D i a g r a m T a g A d d i t i o n a l I n f o " / > < / a : K e y V a l u e O f D i a g r a m O b j e c t K e y a n y T y p e z b w N T n L X > < a : K e y V a l u e O f D i a g r a m O b j e c t K e y a n y T y p e z b w N T n L X > < a : K e y > < K e y > M e a s u r e s \ C a t e g o r y   w i t h   H i g h e s t   R e v e n u e \ T a g I n f o \ V a l u e < / K e y > < / a : K e y > < a : V a l u e   i : t y p e = " M e a s u r e G r i d V i e w S t a t e I D i a g r a m T a g A d d i t i o n a l I n f o " / > < / a : K e y V a l u e O f D i a g r a m O b j e c t K e y a n y T y p e z b w N T n L X > < a : K e y V a l u e O f D i a g r a m O b j e c t K e y a n y T y p e z b w N T n L X > < a : K e y > < K e y > M e a s u r e s \ T o p   B r a n d   S h a r e   % < / K e y > < / a : K e y > < a : V a l u e   i : t y p e = " M e a s u r e G r i d N o d e V i e w S t a t e " > < C o l u m n > 2 < / C o l u m n > < L a y e d O u t > t r u e < / L a y e d O u t > < R o w > 2 6 < / R o w > < / a : V a l u e > < / a : K e y V a l u e O f D i a g r a m O b j e c t K e y a n y T y p e z b w N T n L X > < a : K e y V a l u e O f D i a g r a m O b j e c t K e y a n y T y p e z b w N T n L X > < a : K e y > < K e y > M e a s u r e s \ T o p   B r a n d   S h a r e   % \ T a g I n f o \ F o r m u l a < / K e y > < / a : K e y > < a : V a l u e   i : t y p e = " M e a s u r e G r i d V i e w S t a t e I D i a g r a m T a g A d d i t i o n a l I n f o " / > < / a : K e y V a l u e O f D i a g r a m O b j e c t K e y a n y T y p e z b w N T n L X > < a : K e y V a l u e O f D i a g r a m O b j e c t K e y a n y T y p e z b w N T n L X > < a : K e y > < K e y > M e a s u r e s \ T o p   B r a n d   S h a r e   % \ T a g I n f o \ V a l u e < / K e y > < / a : K e y > < a : V a l u e   i : t y p e = " M e a s u r e G r i d V i e w S t a t e I D i a g r a m T a g A d d i t i o n a l I n f o " / > < / a : K e y V a l u e O f D i a g r a m O b j e c t K e y a n y T y p e z b w N T n L X > < a : K e y V a l u e O f D i a g r a m O b j e c t K e y a n y T y p e z b w N T n L X > < a : K e y > < K e y > M e a s u r e s \ m e a s u r e   1 < / K e y > < / a : K e y > < a : V a l u e   i : t y p e = " M e a s u r e G r i d N o d e V i e w S t a t e " > < C o l u m n > 2 < / C o l u m n > < L a y e d O u t > t r u e < / L a y e d O u t > < R o w > 2 7 < / R o w > < / 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 1 \ T a g I n f o \ V a l u e < / K e y > < / a : K e y > < a : V a l u e   i : t y p e = " M e a s u r e G r i d V i e w S t a t e I D i a g r a m T a g A d d i t i o n a l I n f o " / > < / a : K e y V a l u e O f D i a g r a m O b j e c t K e y a n y T y p e z b w N T n L X > < a : K e y V a l u e O f D i a g r a m O b j e c t K e y a n y T y p e z b w N T n L X > < a : K e y > < K e y > M e a s u r e s \ %   P r o d u c t s   A b o v e   M e d i a n < / K e y > < / a : K e y > < a : V a l u e   i : t y p e = " M e a s u r e G r i d N o d e V i e w S t a t e " > < C o l u m n > 2 < / C o l u m n > < L a y e d O u t > t r u e < / L a y e d O u t > < R o w > 2 8 < / R o w > < / a : V a l u e > < / a : K e y V a l u e O f D i a g r a m O b j e c t K e y a n y T y p e z b w N T n L X > < a : K e y V a l u e O f D i a g r a m O b j e c t K e y a n y T y p e z b w N T n L X > < a : K e y > < K e y > M e a s u r e s \ %   P r o d u c t s   A b o v e   M e d i a n \ T a g I n f o \ F o r m u l a < / K e y > < / a : K e y > < a : V a l u e   i : t y p e = " M e a s u r e G r i d V i e w S t a t e I D i a g r a m T a g A d d i t i o n a l I n f o " / > < / a : K e y V a l u e O f D i a g r a m O b j e c t K e y a n y T y p e z b w N T n L X > < a : K e y V a l u e O f D i a g r a m O b j e c t K e y a n y T y p e z b w N T n L X > < a : K e y > < K e y > M e a s u r e s \ %   P r o d u c t s   A b o v e   M e d i a n \ T a g I n f o \ V a l u e < / K e y > < / a : K e y > < a : V a l u e   i : t y p e = " M e a s u r e G r i d V i e w S t a t e I D i a g r a m T a g A d d i t i o n a l I n f o " / > < / a : K e y V a l u e O f D i a g r a m O b j e c t K e y a n y T y p e z b w N T n L X > < a : K e y V a l u e O f D i a g r a m O b j e c t K e y a n y T y p e z b w N T n L X > < a : K e y > < K e y > M e a s u r e s \ A v g   D i s c o u n t   ( B u d g e t ) < / K e y > < / a : K e y > < a : V a l u e   i : t y p e = " M e a s u r e G r i d N o d e V i e w S t a t e " > < C o l u m n > 2 < / C o l u m n > < L a y e d O u t > t r u e < / L a y e d O u t > < R o w > 2 9 < / R o w > < / a : V a l u e > < / a : K e y V a l u e O f D i a g r a m O b j e c t K e y a n y T y p e z b w N T n L X > < a : K e y V a l u e O f D i a g r a m O b j e c t K e y a n y T y p e z b w N T n L X > < a : K e y > < K e y > M e a s u r e s \ A v g   D i s c o u n t   ( B u d g e t ) \ T a g I n f o \ F o r m u l a < / K e y > < / a : K e y > < a : V a l u e   i : t y p e = " M e a s u r e G r i d V i e w S t a t e I D i a g r a m T a g A d d i t i o n a l I n f o " / > < / a : K e y V a l u e O f D i a g r a m O b j e c t K e y a n y T y p e z b w N T n L X > < a : K e y V a l u e O f D i a g r a m O b j e c t K e y a n y T y p e z b w N T n L X > < a : K e y > < K e y > M e a s u r e s \ A v g   D i s c o u n t   ( B u d g e t ) \ T a g I n f o \ V a l u e < / K e y > < / a : K e y > < a : V a l u e   i : t y p e = " M e a s u r e G r i d V i e w S t a t e I D i a g r a m T a g A d d i t i o n a l I n f o " / > < / a : K e y V a l u e O f D i a g r a m O b j e c t K e y a n y T y p e z b w N T n L X > < a : K e y V a l u e O f D i a g r a m O b j e c t K e y a n y T y p e z b w N T n L X > < a : K e y > < K e y > M e a s u r e s \ A v g   D i s c o u n t   ( P r e m i u m ) < / K e y > < / a : K e y > < a : V a l u e   i : t y p e = " M e a s u r e G r i d N o d e V i e w S t a t e " > < C o l u m n > 3 < / C o l u m n > < L a y e d O u t > t r u e < / L a y e d O u t > < R o w > 2 0 < / R o w > < / a : V a l u e > < / a : K e y V a l u e O f D i a g r a m O b j e c t K e y a n y T y p e z b w N T n L X > < a : K e y V a l u e O f D i a g r a m O b j e c t K e y a n y T y p e z b w N T n L X > < a : K e y > < K e y > M e a s u r e s \ A v g   D i s c o u n t   ( P r e m i u m ) \ T a g I n f o \ F o r m u l a < / K e y > < / a : K e y > < a : V a l u e   i : t y p e = " M e a s u r e G r i d V i e w S t a t e I D i a g r a m T a g A d d i t i o n a l I n f o " / > < / a : K e y V a l u e O f D i a g r a m O b j e c t K e y a n y T y p e z b w N T n L X > < a : K e y V a l u e O f D i a g r a m O b j e c t K e y a n y T y p e z b w N T n L X > < a : K e y > < K e y > M e a s u r e s \ A v g   D i s c o u n t   ( P r e m i u m ) \ T a g I n f o \ V a l u e < / K e y > < / a : K e y > < a : V a l u e   i : t y p e = " M e a s u r e G r i d V i e w S t a t e I D i a g r a m T a g A d d i t i o n a l I n f o " / > < / a : K e y V a l u e O f D i a g r a m O b j e c t K e y a n y T y p e z b w N T n L X > < a : K e y V a l u e O f D i a g r a m O b j e c t K e y a n y T y p e z b w N T n L X > < a : K e y > < K e y > M e a s u r e s \ %   B u d g e t   /   M a s s   P r o d u c t s < / K e y > < / a : K e y > < a : V a l u e   i : t y p e = " M e a s u r e G r i d N o d e V i e w S t a t e " > < C o l u m n > 3 < / C o l u m n > < L a y e d O u t > t r u e < / L a y e d O u t > < R o w > 2 1 < / R o w > < / a : V a l u e > < / a : K e y V a l u e O f D i a g r a m O b j e c t K e y a n y T y p e z b w N T n L X > < a : K e y V a l u e O f D i a g r a m O b j e c t K e y a n y T y p e z b w N T n L X > < a : K e y > < K e y > M e a s u r e s \ %   B u d g e t   /   M a s s   P r o d u c t s \ T a g I n f o \ F o r m u l a < / K e y > < / a : K e y > < a : V a l u e   i : t y p e = " M e a s u r e G r i d V i e w S t a t e I D i a g r a m T a g A d d i t i o n a l I n f o " / > < / a : K e y V a l u e O f D i a g r a m O b j e c t K e y a n y T y p e z b w N T n L X > < a : K e y V a l u e O f D i a g r a m O b j e c t K e y a n y T y p e z b w N T n L X > < a : K e y > < K e y > M e a s u r e s \ %   B u d g e t   /   M a s s   P r o d u c t s \ T a g I n f o \ V a l u e < / K e y > < / a : K e y > < a : V a l u e   i : t y p e = " M e a s u r e G r i d V i e w S t a t e I D i a g r a m T a g A d d i t i o n a l I n f o " / > < / a : K e y V a l u e O f D i a g r a m O b j e c t K e y a n y T y p e z b w N T n L X > < a : K e y V a l u e O f D i a g r a m O b j e c t K e y a n y T y p e z b w N T n L X > < a : K e y > < K e y > M e a s u r e s \ %   M i d r a n g e < / K e y > < / a : K e y > < a : V a l u e   i : t y p e = " M e a s u r e G r i d N o d e V i e w S t a t e " > < C o l u m n > 3 < / C o l u m n > < L a y e d O u t > t r u e < / L a y e d O u t > < R o w > 2 2 < / R o w > < / a : V a l u e > < / a : K e y V a l u e O f D i a g r a m O b j e c t K e y a n y T y p e z b w N T n L X > < a : K e y V a l u e O f D i a g r a m O b j e c t K e y a n y T y p e z b w N T n L X > < a : K e y > < K e y > M e a s u r e s \ %   M i d r a n g e \ T a g I n f o \ F o r m u l a < / K e y > < / a : K e y > < a : V a l u e   i : t y p e = " M e a s u r e G r i d V i e w S t a t e I D i a g r a m T a g A d d i t i o n a l I n f o " / > < / a : K e y V a l u e O f D i a g r a m O b j e c t K e y a n y T y p e z b w N T n L X > < a : K e y V a l u e O f D i a g r a m O b j e c t K e y a n y T y p e z b w N T n L X > < a : K e y > < K e y > M e a s u r e s \ %   M i d r a n g e \ T a g I n f o \ V a l u e < / K e y > < / a : K e y > < a : V a l u e   i : t y p e = " M e a s u r e G r i d V i e w S t a t e I D i a g r a m T a g A d d i t i o n a l I n f o " / > < / a : K e y V a l u e O f D i a g r a m O b j e c t K e y a n y T y p e z b w N T n L X > < a : K e y V a l u e O f D i a g r a m O b j e c t K e y a n y T y p e z b w N T n L X > < a : K e y > < K e y > M e a s u r e s \ R e v e n u e   C o n t r i b u t i o n   b y   T i e r   % < / K e y > < / a : K e y > < a : V a l u e   i : t y p e = " M e a s u r e G r i d N o d e V i e w S t a t e " > < C o l u m n > 3 < / C o l u m n > < L a y e d O u t > t r u e < / L a y e d O u t > < R o w > 2 3 < / R o w > < / a : V a l u e > < / a : K e y V a l u e O f D i a g r a m O b j e c t K e y a n y T y p e z b w N T n L X > < a : K e y V a l u e O f D i a g r a m O b j e c t K e y a n y T y p e z b w N T n L X > < a : K e y > < K e y > M e a s u r e s \ R e v e n u e   C o n t r i b u t i o n   b y   T i e r   % \ T a g I n f o \ F o r m u l a < / K e y > < / a : K e y > < a : V a l u e   i : t y p e = " M e a s u r e G r i d V i e w S t a t e I D i a g r a m T a g A d d i t i o n a l I n f o " / > < / a : K e y V a l u e O f D i a g r a m O b j e c t K e y a n y T y p e z b w N T n L X > < a : K e y V a l u e O f D i a g r a m O b j e c t K e y a n y T y p e z b w N T n L X > < a : K e y > < K e y > M e a s u r e s \ R e v e n u e   C o n t r i b u t i o n   b y   T i e r   % \ T a g I n f o \ V a l u e < / K e y > < / a : K e y > < a : V a l u e   i : t y p e = " M e a s u r e G r i d V i e w S t a t e I D i a g r a m T a g A d d i t i o n a l I n f o " / > < / a : K e y V a l u e O f D i a g r a m O b j e c t K e y a n y T y p e z b w N T n L X > < a : K e y V a l u e O f D i a g r a m O b j e c t K e y a n y T y p e z b w N T n L X > < a : K e y > < K e y > M e a s u r e s \ R e v e n u e < / K e y > < / a : K e y > < a : V a l u e   i : t y p e = " M e a s u r e G r i d N o d e V i e w S t a t e " > < L a y e d O u t > t r u e < / L a y e d O u t > < R o w > 1 1 < / R o w > < / 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 M e a s u r e s \ R e v e n u e   G o a l < / K e y > < / a : K e y > < a : V a l u e   i : t y p e = " M e a s u r e G r i d N o d e V i e w S t a t e " > < C o l u m n > 3 < / C o l u m n > < L a y e d O u t > t r u e < / L a y e d O u t > < R o w > 2 4 < / R o w > < / a : V a l u e > < / a : K e y V a l u e O f D i a g r a m O b j e c t K e y a n y T y p e z b w N T n L X > < a : K e y V a l u e O f D i a g r a m O b j e c t K e y a n y T y p e z b w N T n L X > < a : K e y > < K e y > M e a s u r e s \ R e v e n u e   G o a l \ T a g I n f o \ F o r m u l a < / K e y > < / a : K e y > < a : V a l u e   i : t y p e = " M e a s u r e G r i d V i e w S t a t e I D i a g r a m T a g A d d i t i o n a l I n f o " / > < / a : K e y V a l u e O f D i a g r a m O b j e c t K e y a n y T y p e z b w N T n L X > < a : K e y V a l u e O f D i a g r a m O b j e c t K e y a n y T y p e z b w N T n L X > < a : K e y > < K e y > M e a s u r e s \ R e v e n u e   G o a l \ T a g I n f o \ V a l u e < / K e y > < / a : K e y > < a : V a l u e   i : t y p e = " M e a s u r e G r i d V i e w S t a t e I D i a g r a m T a g A d d i t i o n a l I n f o " / > < / a : K e y V a l u e O f D i a g r a m O b j e c t K e y a n y T y p e z b w N T n L X > < a : K e y V a l u e O f D i a g r a m O b j e c t K e y a n y T y p e z b w N T n L X > < a : K e y > < K e y > M e a s u r e s \ R e v e n u e   G o a l   A t t a i n m e n t   % < / K e y > < / a : K e y > < a : V a l u e   i : t y p e = " M e a s u r e G r i d N o d e V i e w S t a t e " > < C o l u m n > 3 < / C o l u m n > < L a y e d O u t > t r u e < / L a y e d O u t > < R o w > 2 5 < / R o w > < / a : V a l u e > < / a : K e y V a l u e O f D i a g r a m O b j e c t K e y a n y T y p e z b w N T n L X > < a : K e y V a l u e O f D i a g r a m O b j e c t K e y a n y T y p e z b w N T n L X > < a : K e y > < K e y > M e a s u r e s \ R e v e n u e   G o a l   A t t a i n m e n t   % \ T a g I n f o \ F o r m u l a < / K e y > < / a : K e y > < a : V a l u e   i : t y p e = " M e a s u r e G r i d V i e w S t a t e I D i a g r a m T a g A d d i t i o n a l I n f o " / > < / a : K e y V a l u e O f D i a g r a m O b j e c t K e y a n y T y p e z b w N T n L X > < a : K e y V a l u e O f D i a g r a m O b j e c t K e y a n y T y p e z b w N T n L X > < a : K e y > < K e y > M e a s u r e s \ R e v e n u e   G o a l   A t t a i n m e n t   % \ T a g I n f o \ V a l u e < / K e y > < / a : K e y > < a : V a l u e   i : t y p e = " M e a s u r e G r i d V i e w S t a t e I D i a g r a m T a g A d d i t i o n a l I n f o " / > < / a : K e y V a l u e O f D i a g r a m O b j e c t K e y a n y T y p e z b w N T n L X > < a : K e y V a l u e O f D i a g r a m O b j e c t K e y a n y T y p e z b w N T n L X > < a : K e y > < K e y > M e a s u r e s \ R e v e n u e   G a p < / K e y > < / a : K e y > < a : V a l u e   i : t y p e = " M e a s u r e G r i d N o d e V i e w S t a t e " > < C o l u m n > 3 < / C o l u m n > < L a y e d O u t > t r u e < / L a y e d O u t > < R o w > 2 6 < / R o w > < / a : V a l u e > < / a : K e y V a l u e O f D i a g r a m O b j e c t K e y a n y T y p e z b w N T n L X > < a : K e y V a l u e O f D i a g r a m O b j e c t K e y a n y T y p e z b w N T n L X > < a : K e y > < K e y > M e a s u r e s \ R e v e n u e   G a p \ T a g I n f o \ F o r m u l a < / K e y > < / a : K e y > < a : V a l u e   i : t y p e = " M e a s u r e G r i d V i e w S t a t e I D i a g r a m T a g A d d i t i o n a l I n f o " / > < / a : K e y V a l u e O f D i a g r a m O b j e c t K e y a n y T y p e z b w N T n L X > < a : K e y V a l u e O f D i a g r a m O b j e c t K e y a n y T y p e z b w N T n L X > < a : K e y > < K e y > M e a s u r e s \ R e v e n u e   G a p \ T a g I n f o \ V a l u e < / K e y > < / a : K e y > < a : V a l u e   i : t y p e = " M e a s u r e G r i d V i e w S t a t e I D i a g r a m T a g A d d i t i o n a l I n f o " / > < / a : K e y V a l u e O f D i a g r a m O b j e c t K e y a n y T y p e z b w N T n L X > < a : K e y V a l u e O f D i a g r a m O b j e c t K e y a n y T y p e z b w N T n L X > < a : K e y > < K e y > M e a s u r e s \ R e v e n u e   R e m a i n i n g < / K e y > < / a : K e y > < a : V a l u e   i : t y p e = " M e a s u r e G r i d N o d e V i e w S t a t e " > < C o l u m n > 3 < / C o l u m n > < L a y e d O u t > t r u e < / L a y e d O u t > < R o w > 2 7 < / R o w > < / a : V a l u e > < / a : K e y V a l u e O f D i a g r a m O b j e c t K e y a n y T y p e z b w N T n L X > < a : K e y V a l u e O f D i a g r a m O b j e c t K e y a n y T y p e z b w N T n L X > < a : K e y > < K e y > M e a s u r e s \ R e v e n u e   R e m a i n i n g \ T a g I n f o \ F o r m u l a < / K e y > < / a : K e y > < a : V a l u e   i : t y p e = " M e a s u r e G r i d V i e w S t a t e I D i a g r a m T a g A d d i t i o n a l I n f o " / > < / a : K e y V a l u e O f D i a g r a m O b j e c t K e y a n y T y p e z b w N T n L X > < a : K e y V a l u e O f D i a g r a m O b j e c t K e y a n y T y p e z b w N T n L X > < a : K e y > < K e y > M e a s u r e s \ R e v e n u e   R e m a i n i n g \ T a g I n f o \ V a l u e < / K e y > < / a : K e y > < a : V a l u e   i : t y p e = " M e a s u r e G r i d V i e w S t a t e I D i a g r a m T a g A d d i t i o n a l I n f o " / > < / a : K e y V a l u e O f D i a g r a m O b j e c t K e y a n y T y p e z b w N T n L X > < a : K e y V a l u e O f D i a g r a m O b j e c t K e y a n y T y p e z b w N T n L X > < a : K e y > < K e y > M e a s u r e s \ R e v e n u e   V a r i a n c e   % < / K e y > < / a : K e y > < a : V a l u e   i : t y p e = " M e a s u r e G r i d N o d e V i e w S t a t e " > < C o l u m n > 3 < / C o l u m n > < L a y e d O u t > t r u e < / L a y e d O u t > < R o w > 2 8 < / R o w > < / a : V a l u e > < / a : K e y V a l u e O f D i a g r a m O b j e c t K e y a n y T y p e z b w N T n L X > < a : K e y V a l u e O f D i a g r a m O b j e c t K e y a n y T y p e z b w N T n L X > < a : K e y > < K e y > M e a s u r e s \ R e v e n u e   V a r i a n c e   % \ T a g I n f o \ F o r m u l a < / K e y > < / a : K e y > < a : V a l u e   i : t y p e = " M e a s u r e G r i d V i e w S t a t e I D i a g r a m T a g A d d i t i o n a l I n f o " / > < / a : K e y V a l u e O f D i a g r a m O b j e c t K e y a n y T y p e z b w N T n L X > < a : K e y V a l u e O f D i a g r a m O b j e c t K e y a n y T y p e z b w N T n L X > < a : K e y > < K e y > M e a s u r e s \ R e v e n u e   V a r i a n c e   % \ T a g I n f o \ V a l u e < / K e y > < / a : K e y > < a : V a l u e   i : t y p e = " M e a s u r e G r i d V i e w S t a t e I D i a g r a m T a g A d d i t i o n a l I n f o " / > < / a : K e y V a l u e O f D i a g r a m O b j e c t K e y a n y T y p e z b w N T n L X > < a : K e y V a l u e O f D i a g r a m O b j e c t K e y a n y T y p e z b w N T n L X > < a : K e y > < K e y > M e a s u r e s \ T o t a l   P r o d u c t s < / K e y > < / a : K e y > < a : V a l u e   i : t y p e = " M e a s u r e G r i d N o d e V i e w S t a t e " > < C o l u m n > 1 < / C o l u m n > < L a y e d O u t > t r u e < / L a y e d O u t > < / a : V a l u e > < / a : K e y V a l u e O f D i a g r a m O b j e c t K e y a n y T y p e z b w N T n L X > < a : K e y V a l u e O f D i a g r a m O b j e c t K e y a n y T y p e z b w N T n L X > < a : K e y > < K e y > M e a s u r e s \ T o t a l   P r o d u c t s \ T a g I n f o \ F o r m u l a < / K e y > < / a : K e y > < a : V a l u e   i : t y p e = " M e a s u r e G r i d V i e w S t a t e I D i a g r a m T a g A d d i t i o n a l I n f o " / > < / a : K e y V a l u e O f D i a g r a m O b j e c t K e y a n y T y p e z b w N T n L X > < a : K e y V a l u e O f D i a g r a m O b j e c t K e y a n y T y p e z b w N T n L X > < a : K e y > < K e y > M e a s u r e s \ T o t a l   P r o d u c t s \ T a g I n f o \ V a l u e < / K e y > < / a : K e y > < a : V a l u e   i : t y p e = " M e a s u r e G r i d V i e w S t a t e I D i a g r a m T a g A d d i t i o n a l I n f o " / > < / a : K e y V a l u e O f D i a g r a m O b j e c t K e y a n y T y p e z b w N T n L X > < a : K e y V a l u e O f D i a g r a m O b j e c t K e y a n y T y p e z b w N T n L X > < a : K e y > < K e y > M e a s u r e s \ A v g   R a t i n g < / K e y > < / a : K e y > < a : V a l u e   i : t y p e = " M e a s u r e G r i d N o d e V i e w S t a t e " > < C o l u m n > 2 < / C o l u m n > < L a y e d O u t > t r u e < / L a y e d O u t > < R o w > 1 < / R o w > < / a : V a l u e > < / a : K e y V a l u e O f D i a g r a m O b j e c t K e y a n y T y p e z b w N T n L X > < a : K e y V a l u e O f D i a g r a m O b j e c t K e y a n y T y p e z b w N T n L X > < a : K e y > < K e y > M e a s u r e s \ A v g   R a t i n g \ T a g I n f o \ F o r m u l a < / K e y > < / a : K e y > < a : V a l u e   i : t y p e = " M e a s u r e G r i d V i e w S t a t e I D i a g r a m T a g A d d i t i o n a l I n f o " / > < / a : K e y V a l u e O f D i a g r a m O b j e c t K e y a n y T y p e z b w N T n L X > < a : K e y V a l u e O f D i a g r a m O b j e c t K e y a n y T y p e z b w N T n L X > < a : K e y > < K e y > M e a s u r e s \ A v g   R a t i n g \ T a g I n f o \ V a l u e < / K e y > < / a : K e y > < a : V a l u e   i : t y p e = " M e a s u r e G r i d V i e w S t a t e I D i a g r a m T a g A d d i t i o n a l I n f o " / > < / a : K e y V a l u e O f D i a g r a m O b j e c t K e y a n y T y p e z b w N T n L X > < a : K e y V a l u e O f D i a g r a m O b j e c t K e y a n y T y p e z b w N T n L X > < a : K e y > < K e y > M e a s u r e s \ T o t a l   R e v i e w s < / K e y > < / a : K e y > < a : V a l u e   i : t y p e = " M e a s u r e G r i d N o d e V i e w S t a t e " > < C o l u m n > 2 < / C o l u m n > < L a y e d O u t > t r u e < / L a y e d O u t > < / a : V a l u e > < / a : K e y V a l u e O f D i a g r a m O b j e c t K e y a n y T y p e z b w N T n L X > < a : K e y V a l u e O f D i a g r a m O b j e c t K e y a n y T y p e z b w N T n L X > < a : K e y > < K e y > M e a s u r e s \ T o t a l   R e v i e w s \ T a g I n f o \ F o r m u l a < / K e y > < / a : K e y > < a : V a l u e   i : t y p e = " M e a s u r e G r i d V i e w S t a t e I D i a g r a m T a g A d d i t i o n a l I n f o " / > < / a : K e y V a l u e O f D i a g r a m O b j e c t K e y a n y T y p e z b w N T n L X > < a : K e y V a l u e O f D i a g r a m O b j e c t K e y a n y T y p e z b w N T n L X > < a : K e y > < K e y > M e a s u r e s \ T o t a l   R e v i e w s \ T a g I n f o \ V a l u e < / K e y > < / a : K e y > < a : V a l u e   i : t y p e = " M e a s u r e G r i d V i e w S t a t e I D i a g r a m T a g A d d i t i o n a l I n f o " / > < / a : K e y V a l u e O f D i a g r a m O b j e c t K e y a n y T y p e z b w N T n L X > < a : K e y V a l u e O f D i a g r a m O b j e c t K e y a n y T y p e z b w N T n L X > < a : K e y > < K e y > M e a s u r e s \ D i s t i n c t   B r a n d s < / K e y > < / a : K e y > < a : V a l u e   i : t y p e = " M e a s u r e G r i d N o d e V i e w S t a t e " > < C o l u m n > 1 < / C o l u m n > < L a y e d O u t > t r u e < / L a y e d O u t > < R o w > 1 < / R o w > < / a : V a l u e > < / a : K e y V a l u e O f D i a g r a m O b j e c t K e y a n y T y p e z b w N T n L X > < a : K e y V a l u e O f D i a g r a m O b j e c t K e y a n y T y p e z b w N T n L X > < a : K e y > < K e y > M e a s u r e s \ D i s t i n c t   B r a n d s \ T a g I n f o \ F o r m u l a < / K e y > < / a : K e y > < a : V a l u e   i : t y p e = " M e a s u r e G r i d V i e w S t a t e I D i a g r a m T a g A d d i t i o n a l I n f o " / > < / a : K e y V a l u e O f D i a g r a m O b j e c t K e y a n y T y p e z b w N T n L X > < a : K e y V a l u e O f D i a g r a m O b j e c t K e y a n y T y p e z b w N T n L X > < a : K e y > < K e y > M e a s u r e s \ D i s t i n c t   B r a n d s \ T a g I n f o \ V a l u e < / K e y > < / a : K e y > < a : V a l u e   i : t y p e = " M e a s u r e G r i d V i e w S t a t e I D i a g r a m T a g A d d i t i o n a l I n f o " / > < / a : K e y V a l u e O f D i a g r a m O b j e c t K e y a n y T y p e z b w N T n L X > < a : K e y V a l u e O f D i a g r a m O b j e c t K e y a n y T y p e z b w N T n L X > < a : K e y > < K e y > M e a s u r e s \ R e v e n u e   b y   C a t e g o r y < / K e y > < / a : K e y > < a : V a l u e   i : t y p e = " M e a s u r e G r i d N o d e V i e w S t a t e " > < L a y e d O u t > t r u e < / L a y e d O u t > < R o w > 1 8 < / R o w > < / a : V a l u e > < / a : K e y V a l u e O f D i a g r a m O b j e c t K e y a n y T y p e z b w N T n L X > < a : K e y V a l u e O f D i a g r a m O b j e c t K e y a n y T y p e z b w N T n L X > < a : K e y > < K e y > M e a s u r e s \ R e v e n u e   b y   C a t e g o r y \ T a g I n f o \ F o r m u l a < / K e y > < / a : K e y > < a : V a l u e   i : t y p e = " M e a s u r e G r i d V i e w S t a t e I D i a g r a m T a g A d d i t i o n a l I n f o " / > < / a : K e y V a l u e O f D i a g r a m O b j e c t K e y a n y T y p e z b w N T n L X > < a : K e y V a l u e O f D i a g r a m O b j e c t K e y a n y T y p e z b w N T n L X > < a : K e y > < K e y > M e a s u r e s \ R e v e n u e   b y   C a t e g o r y \ T a g I n f o \ V a l u e < / K e y > < / a : K e y > < a : V a l u e   i : t y p e = " M e a s u r e G r i d V i e w S t a t e I D i a g r a m T a g A d d i t i o n a l I n f o " / > < / a : K e y V a l u e O f D i a g r a m O b j e c t K e y a n y T y p e z b w N T n L X > < a : K e y V a l u e O f D i a g r a m O b j e c t K e y a n y T y p e z b w N T n L X > < a : K e y > < K e y > M e a s u r e s \ D i s c o u n t   %   ( W e i g h t e d ) < / K e y > < / a : K e y > < a : V a l u e   i : t y p e = " M e a s u r e G r i d N o d e V i e w S t a t e " > < L a y e d O u t > t r u e < / L a y e d O u t > < R o w > 1 9 < / R o w > < / a : V a l u e > < / a : K e y V a l u e O f D i a g r a m O b j e c t K e y a n y T y p e z b w N T n L X > < a : K e y V a l u e O f D i a g r a m O b j e c t K e y a n y T y p e z b w N T n L X > < a : K e y > < K e y > M e a s u r e s \ D i s c o u n t   %   ( W e i g h t e d ) \ T a g I n f o \ F o r m u l a < / K e y > < / a : K e y > < a : V a l u e   i : t y p e = " M e a s u r e G r i d V i e w S t a t e I D i a g r a m T a g A d d i t i o n a l I n f o " / > < / a : K e y V a l u e O f D i a g r a m O b j e c t K e y a n y T y p e z b w N T n L X > < a : K e y V a l u e O f D i a g r a m O b j e c t K e y a n y T y p e z b w N T n L X > < a : K e y > < K e y > M e a s u r e s \ D i s c o u n t   %   ( W e i g h t e d ) \ T a g I n f o \ V a l u e < / K e y > < / a : K e y > < a : V a l u e   i : t y p e = " M e a s u r e G r i d V i e w S t a t e I D i a g r a m T a g A d d i t i o n a l I n f o " / > < / a : K e y V a l u e O f D i a g r a m O b j e c t K e y a n y T y p e z b w N T n L X > < a : K e y V a l u e O f D i a g r a m O b j e c t K e y a n y T y p e z b w N T n L X > < a : K e y > < K e y > M e a s u r e s \ R e v i e w s   p e r   P r o d u c t < / K e y > < / a : K e y > < a : V a l u e   i : t y p e = " M e a s u r e G r i d N o d e V i e w S t a t e " > < C o l u m n > 2 < / C o l u m n > < L a y e d O u t > t r u e < / L a y e d O u t > < R o w > 1 5 < / R o w > < / a : V a l u e > < / a : K e y V a l u e O f D i a g r a m O b j e c t K e y a n y T y p e z b w N T n L X > < a : K e y V a l u e O f D i a g r a m O b j e c t K e y a n y T y p e z b w N T n L X > < a : K e y > < K e y > M e a s u r e s \ R e v i e w s   p e r   P r o d u c t \ T a g I n f o \ F o r m u l a < / K e y > < / a : K e y > < a : V a l u e   i : t y p e = " M e a s u r e G r i d V i e w S t a t e I D i a g r a m T a g A d d i t i o n a l I n f o " / > < / a : K e y V a l u e O f D i a g r a m O b j e c t K e y a n y T y p e z b w N T n L X > < a : K e y V a l u e O f D i a g r a m O b j e c t K e y a n y T y p e z b w N T n L X > < a : K e y > < K e y > M e a s u r e s \ R e v i e w s   p e r   P r o d u c t \ T a g I n f o \ V a l u e < / K e y > < / a : K e y > < a : V a l u e   i : t y p e = " M e a s u r e G r i d V i e w S t a t e I D i a g r a m T a g A d d i t i o n a l I n f o " / > < / a : K e y V a l u e O f D i a g r a m O b j e c t K e y a n y T y p e z b w N T n L X > < a : K e y V a l u e O f D i a g r a m O b j e c t K e y a n y T y p e z b w N T n L X > < a : K e y > < K e y > M e a s u r e s \ %   4 +   S t a r < / K e y > < / a : K e y > < a : V a l u e   i : t y p e = " M e a s u r e G r i d N o d e V i e w S t a t e " > < C o l u m n > 3 < / C o l u m n > < L a y e d O u t > t r u e < / L a y e d O u t > < R o w > 5 < / R o w > < / a : V a l u e > < / a : K e y V a l u e O f D i a g r a m O b j e c t K e y a n y T y p e z b w N T n L X > < a : K e y V a l u e O f D i a g r a m O b j e c t K e y a n y T y p e z b w N T n L X > < a : K e y > < K e y > M e a s u r e s \ %   4 +   S t a r \ T a g I n f o \ F o r m u l a < / K e y > < / a : K e y > < a : V a l u e   i : t y p e = " M e a s u r e G r i d V i e w S t a t e I D i a g r a m T a g A d d i t i o n a l I n f o " / > < / a : K e y V a l u e O f D i a g r a m O b j e c t K e y a n y T y p e z b w N T n L X > < a : K e y V a l u e O f D i a g r a m O b j e c t K e y a n y T y p e z b w N T n L X > < a : K e y > < K e y > M e a s u r e s \ %   4 +   S t a r \ T a g I n f o \ V a l u e < / K e y > < / a : K e y > < a : V a l u e   i : t y p e = " M e a s u r e G r i d V i e w S t a t e I D i a g r a m T a g A d d i t i o n a l I n f o " / > < / a : K e y V a l u e O f D i a g r a m O b j e c t K e y a n y T y p e z b w N T n L X > < a : K e y V a l u e O f D i a g r a m O b j e c t K e y a n y T y p e z b w N T n L X > < a : K e y > < K e y > M e a s u r e s \ %   R e c o m m e n d e d < / K e y > < / a : K e y > < a : V a l u e   i : t y p e = " M e a s u r e G r i d N o d e V i e w S t a t e " > < C o l u m n > 3 < / C o l u m n > < L a y e d O u t > t r u e < / L a y e d O u t > < R o w > 1 2 < / R o w > < / a : V a l u e > < / a : K e y V a l u e O f D i a g r a m O b j e c t K e y a n y T y p e z b w N T n L X > < a : K e y V a l u e O f D i a g r a m O b j e c t K e y a n y T y p e z b w N T n L X > < a : K e y > < K e y > M e a s u r e s \ %   R e c o m m e n d e d \ T a g I n f o \ F o r m u l a < / K e y > < / a : K e y > < a : V a l u e   i : t y p e = " M e a s u r e G r i d V i e w S t a t e I D i a g r a m T a g A d d i t i o n a l I n f o " / > < / a : K e y V a l u e O f D i a g r a m O b j e c t K e y a n y T y p e z b w N T n L X > < a : K e y V a l u e O f D i a g r a m O b j e c t K e y a n y T y p e z b w N T n L X > < a : K e y > < K e y > M e a s u r e s \ %   R e c o m m e n d e d \ T a g I n f o \ V a l u e < / K e y > < / a : K e y > < a : V a l u e   i : t y p e = " M e a s u r e G r i d V i e w S t a t e I D i a g r a m T a g A d d i t i o n a l I n f o " / > < / a : K e y V a l u e O f D i a g r a m O b j e c t K e y a n y T y p e z b w N T n L X > < a : K e y V a l u e O f D i a g r a m O b j e c t K e y a n y T y p e z b w N T n L X > < a : K e y > < K e y > M e a s u r e s \ A v g   F e e d b a c k   p e r   R e v i e w < / K e y > < / a : K e y > < a : V a l u e   i : t y p e = " M e a s u r e G r i d N o d e V i e w S t a t e " > < C o l u m n > 3 < / C o l u m n > < L a y e d O u t > t r u e < / L a y e d O u t > < R o w > 1 3 < / R o w > < / a : V a l u e > < / a : K e y V a l u e O f D i a g r a m O b j e c t K e y a n y T y p e z b w N T n L X > < a : K e y V a l u e O f D i a g r a m O b j e c t K e y a n y T y p e z b w N T n L X > < a : K e y > < K e y > M e a s u r e s \ A v g   F e e d b a c k   p e r   R e v i e w \ T a g I n f o \ F o r m u l a < / K e y > < / a : K e y > < a : V a l u e   i : t y p e = " M e a s u r e G r i d V i e w S t a t e I D i a g r a m T a g A d d i t i o n a l I n f o " / > < / a : K e y V a l u e O f D i a g r a m O b j e c t K e y a n y T y p e z b w N T n L X > < a : K e y V a l u e O f D i a g r a m O b j e c t K e y a n y T y p e z b w N T n L X > < a : K e y > < K e y > M e a s u r e s \ A v g   F e e d b a c k   p e r   R e v i e w \ T a g I n f o \ V a l u e < / K e y > < / a : K e y > < a : V a l u e   i : t y p e = " M e a s u r e G r i d V i e w S t a t e I D i a g r a m T a g A d d i t i o n a l I n f o " / > < / a : K e y V a l u e O f D i a g r a m O b j e c t K e y a n y T y p e z b w N T n L X > < a : K e y V a l u e O f D i a g r a m O b j e c t K e y a n y T y p e z b w N T n L X > < a : K e y > < K e y > M e a s u r e s \ A v g   R e v i e w s   p e r   P r o d u c t < / K e y > < / a : K e y > < a : V a l u e   i : t y p e = " M e a s u r e G r i d N o d e V i e w S t a t e " > < C o l u m n > 3 < / C o l u m n > < L a y e d O u t > t r u e < / L a y e d O u t > < R o w > 1 4 < / R o w > < / a : V a l u e > < / a : K e y V a l u e O f D i a g r a m O b j e c t K e y a n y T y p e z b w N T n L X > < a : K e y V a l u e O f D i a g r a m O b j e c t K e y a n y T y p e z b w N T n L X > < a : K e y > < K e y > M e a s u r e s \ A v g   R e v i e w s   p e r   P r o d u c t \ T a g I n f o \ F o r m u l a < / K e y > < / a : K e y > < a : V a l u e   i : t y p e = " M e a s u r e G r i d V i e w S t a t e I D i a g r a m T a g A d d i t i o n a l I n f o " / > < / a : K e y V a l u e O f D i a g r a m O b j e c t K e y a n y T y p e z b w N T n L X > < a : K e y V a l u e O f D i a g r a m O b j e c t K e y a n y T y p e z b w N T n L X > < a : K e y > < K e y > M e a s u r e s \ A v g   R e v i e w s   p e r   P r o d u c t \ T a g I n f o \ V a l u e < / K e y > < / a : K e y > < a : V a l u e   i : t y p e = " M e a s u r e G r i d V i e w S t a t e I D i a g r a m T a g A d d i t i o n a l I n f o " / > < / a : K e y V a l u e O f D i a g r a m O b j e c t K e y a n y T y p e z b w N T n L X > < a : K e y V a l u e O f D i a g r a m O b j e c t K e y a n y T y p e z b w N T n L X > < a : K e y > < K e y > M e a s u r e s \ A v e r a g e   R e t a i l   P r i c e < / K e y > < / a : K e y > < a : V a l u e   i : t y p e = " M e a s u r e G r i d N o d e V i e w S t a t e " > < C o l u m n > 1 < / C o l u m n > < L a y e d O u t > t r u e < / L a y e d O u t > < R o w > 1 0 < / R o w > < / a : V a l u e > < / a : K e y V a l u e O f D i a g r a m O b j e c t K e y a n y T y p e z b w N T n L X > < a : K e y V a l u e O f D i a g r a m O b j e c t K e y a n y T y p e z b w N T n L X > < a : K e y > < K e y > M e a s u r e s \ A v e r a g e   R e t a i l   P r i c e \ T a g I n f o \ F o r m u l a < / K e y > < / a : K e y > < a : V a l u e   i : t y p e = " M e a s u r e G r i d V i e w S t a t e I D i a g r a m T a g A d d i t i o n a l I n f o " / > < / a : K e y V a l u e O f D i a g r a m O b j e c t K e y a n y T y p e z b w N T n L X > < a : K e y V a l u e O f D i a g r a m O b j e c t K e y a n y T y p e z b w N T n L X > < a : K e y > < K e y > M e a s u r e s \ A v e r a g e   R e t a i l   P r i c e \ T a g I n f o \ V a l u e < / K e y > < / a : K e y > < a : V a l u e   i : t y p e = " M e a s u r e G r i d V i e w S t a t e I D i a g r a m T a g A d d i t i o n a l I n f o " / > < / a : K e y V a l u e O f D i a g r a m O b j e c t K e y a n y T y p e z b w N T n L X > < a : K e y V a l u e O f D i a g r a m O b j e c t K e y a n y T y p e z b w N T n L X > < a : K e y > < K e y > M e a s u r e s \ A v g   P r i c e   R a n g e < / K e y > < / a : K e y > < a : V a l u e   i : t y p e = " M e a s u r e G r i d N o d e V i e w S t a t e " > < C o l u m n > 3 < / C o l u m n > < L a y e d O u t > t r u e < / L a y e d O u t > < R o w > 1 5 < / R o w > < / a : V a l u e > < / a : K e y V a l u e O f D i a g r a m O b j e c t K e y a n y T y p e z b w N T n L X > < a : K e y V a l u e O f D i a g r a m O b j e c t K e y a n y T y p e z b w N T n L X > < a : K e y > < K e y > M e a s u r e s \ A v g   P r i c e   R a n g e \ T a g I n f o \ F o r m u l a < / K e y > < / a : K e y > < a : V a l u e   i : t y p e = " M e a s u r e G r i d V i e w S t a t e I D i a g r a m T a g A d d i t i o n a l I n f o " / > < / a : K e y V a l u e O f D i a g r a m O b j e c t K e y a n y T y p e z b w N T n L X > < a : K e y V a l u e O f D i a g r a m O b j e c t K e y a n y T y p e z b w N T n L X > < a : K e y > < K e y > M e a s u r e s \ A v g   P r i c e   R a n g e \ T a g I n f o \ V a l u e < / K e y > < / a : K e y > < a : V a l u e   i : t y p e = " M e a s u r e G r i d V i e w S t a t e I D i a g r a m T a g A d d i t i o n a l I n f o " / > < / a : K e y V a l u e O f D i a g r a m O b j e c t K e y a n y T y p e z b w N T n L X > < a : K e y V a l u e O f D i a g r a m O b j e c t K e y a n y T y p e z b w N T n L X > < a : K e y > < K e y > M e a s u r e s \ %   O n l i n e   O n l y < / K e y > < / a : K e y > < a : V a l u e   i : t y p e = " M e a s u r e G r i d N o d e V i e w S t a t e " > < C o l u m n > 3 < / C o l u m n > < L a y e d O u t > t r u e < / L a y e d O u t > < R o w > 1 6 < / R o w > < / a : V a l u e > < / a : K e y V a l u e O f D i a g r a m O b j e c t K e y a n y T y p e z b w N T n L X > < a : K e y V a l u e O f D i a g r a m O b j e c t K e y a n y T y p e z b w N T n L X > < a : K e y > < K e y > M e a s u r e s \ %   O n l i n e   O n l y \ T a g I n f o \ F o r m u l a < / K e y > < / a : K e y > < a : V a l u e   i : t y p e = " M e a s u r e G r i d V i e w S t a t e I D i a g r a m T a g A d d i t i o n a l I n f o " / > < / a : K e y V a l u e O f D i a g r a m O b j e c t K e y a n y T y p e z b w N T n L X > < a : K e y V a l u e O f D i a g r a m O b j e c t K e y a n y T y p e z b w N T n L X > < a : K e y > < K e y > M e a s u r e s \ %   O n l i n e   O n l y \ T a g I n f o \ V a l u e < / K e y > < / a : K e y > < a : V a l u e   i : t y p e = " M e a s u r e G r i d V i e w S t a t e I D i a g r a m T a g A d d i t i o n a l I n f o " / > < / a : K e y V a l u e O f D i a g r a m O b j e c t K e y a n y T y p e z b w N T n L X > < a : K e y V a l u e O f D i a g r a m O b j e c t K e y a n y T y p e z b w N T n L X > < a : K e y > < K e y > M e a s u r e s \ %   E x c l u s i v e < / K e y > < / a : K e y > < a : V a l u e   i : t y p e = " M e a s u r e G r i d N o d e V i e w S t a t e " > < C o l u m n > 3 < / C o l u m n > < L a y e d O u t > t r u e < / L a y e d O u t > < R o w > 1 7 < / R o w > < / a : V a l u e > < / a : K e y V a l u e O f D i a g r a m O b j e c t K e y a n y T y p e z b w N T n L X > < a : K e y V a l u e O f D i a g r a m O b j e c t K e y a n y T y p e z b w N T n L X > < a : K e y > < K e y > M e a s u r e s \ %   E x c l u s i v e \ T a g I n f o \ F o r m u l a < / K e y > < / a : K e y > < a : V a l u e   i : t y p e = " M e a s u r e G r i d V i e w S t a t e I D i a g r a m T a g A d d i t i o n a l I n f o " / > < / a : K e y V a l u e O f D i a g r a m O b j e c t K e y a n y T y p e z b w N T n L X > < a : K e y V a l u e O f D i a g r a m O b j e c t K e y a n y T y p e z b w N T n L X > < a : K e y > < K e y > M e a s u r e s \ %   E x c l u s i v e \ T a g I n f o \ V a l u e < / K e y > < / a : K e y > < a : V a l u e   i : t y p e = " M e a s u r e G r i d V i e w S t a t e I D i a g r a m T a g A d d i t i o n a l I n f o " / > < / a : K e y V a l u e O f D i a g r a m O b j e c t K e y a n y T y p e z b w N T n L X > < a : K e y V a l u e O f D i a g r a m O b j e c t K e y a n y T y p e z b w N T n L X > < a : K e y > < K e y > M e a s u r e s \ %   L i m i t e d   E d i t i o n < / K e y > < / a : K e y > < a : V a l u e   i : t y p e = " M e a s u r e G r i d N o d e V i e w S t a t e " > < C o l u m n > 3 < / C o l u m n > < L a y e d O u t > t r u e < / L a y e d O u t > < R o w > 1 8 < / R o w > < / a : V a l u e > < / a : K e y V a l u e O f D i a g r a m O b j e c t K e y a n y T y p e z b w N T n L X > < a : K e y V a l u e O f D i a g r a m O b j e c t K e y a n y T y p e z b w N T n L X > < a : K e y > < K e y > M e a s u r e s \ %   L i m i t e d   E d i t i o n \ T a g I n f o \ F o r m u l a < / K e y > < / a : K e y > < a : V a l u e   i : t y p e = " M e a s u r e G r i d V i e w S t a t e I D i a g r a m T a g A d d i t i o n a l I n f o " / > < / a : K e y V a l u e O f D i a g r a m O b j e c t K e y a n y T y p e z b w N T n L X > < a : K e y V a l u e O f D i a g r a m O b j e c t K e y a n y T y p e z b w N T n L X > < a : K e y > < K e y > M e a s u r e s \ %   L i m i t e d   E d i t i o n \ T a g I n f o \ V a l u e < / K e y > < / a : K e y > < a : V a l u e   i : t y p e = " M e a s u r e G r i d V i e w S t a t e I D i a g r a m T a g A d d i t i o n a l I n f o " / > < / a : K e y V a l u e O f D i a g r a m O b j e c t K e y a n y T y p e z b w N T n L X > < a : K e y V a l u e O f D i a g r a m O b j e c t K e y a n y T y p e z b w N T n L X > < a : K e y > < K e y > M e a s u r e s \ A v g   V a r i a n t   P r i c e   S p r e a d < / K e y > < / a : K e y > < a : V a l u e   i : t y p e = " M e a s u r e G r i d N o d e V i e w S t a t e " > < C o l u m n > 3 < / C o l u m n > < L a y e d O u t > t r u e < / L a y e d O u t > < R o w > 1 9 < / R o w > < / a : V a l u e > < / a : K e y V a l u e O f D i a g r a m O b j e c t K e y a n y T y p e z b w N T n L X > < a : K e y V a l u e O f D i a g r a m O b j e c t K e y a n y T y p e z b w N T n L X > < a : K e y > < K e y > M e a s u r e s \ A v g   V a r i a n t   P r i c e   S p r e a d \ T a g I n f o \ F o r m u l a < / K e y > < / a : K e y > < a : V a l u e   i : t y p e = " M e a s u r e G r i d V i e w S t a t e I D i a g r a m T a g A d d i t i o n a l I n f o " / > < / a : K e y V a l u e O f D i a g r a m O b j e c t K e y a n y T y p e z b w N T n L X > < a : K e y V a l u e O f D i a g r a m O b j e c t K e y a n y T y p e z b w N T n L X > < a : K e y > < K e y > M e a s u r e s \ A v g   V a r i a n t   P r i c e   S p r e a d \ T a g I n f o \ V a l u e < / K e y > < / a : K e y > < a : V a l u e   i : t y p e = " M e a s u r e G r i d V i e w S t a t e I D i a g r a m T a g A d d i t i o n a l I n f o " / > < / a : K e y V a l u e O f D i a g r a m O b j e c t K e y a n y T y p e z b w N T n L X > < a : K e y V a l u e O f D i a g r a m O b j e c t K e y a n y T y p e z b w N T n L X > < a : K e y > < K e y > C o l u m n s \ P r o d u c t s   ( p r i c e ,   b r a n d ,   c a t e g o r y ) < / K e y > < / a : K e y > < a : V a l u e   i : t y p e = " M e a s u r e G r i d N o d e V i e w S t a t e " > < C o l u m n > 1 < / C o l u m n > < L a y e d O u t > t r u e < / L a y e d O u t > < / a : V a l u e > < / a : K e y V a l u e O f D i a g r a m O b j e c t K e y a n y T y p e z b w N T n L X > < a : K e y V a l u e O f D i a g r a m O b j e c t K e y a n y T y p e z b w N T n L X > < a : K e y > < K e y > C o l u m n s \ R e v i e w s   ( r a t i n g s ,   c o u n t s ,   t e x t ,   l e n g t h ) < / K e y > < / a : K e y > < a : V a l u e   i : t y p e = " M e a s u r e G r i d N o d e V i e w S t a t e " > < C o l u m n > 2 < / C o l u m n > < L a y e d O u t > t r u e < / L a y e d O u t > < / a : V a l u e > < / a : K e y V a l u e O f D i a g r a m O b j e c t K e y a n y T y p e z b w N T n L X > < a : K e y V a l u e O f D i a g r a m O b j e c t K e y a n y T y p e z b w N T n L X > < a : K e y > < K e y > C o l u m n s \ C r o s s - T a b l e < / K e y > < / a : K e y > < a : V a l u e   i : t y p e = " M e a s u r e G r i d N o d e V i e w S t a t e " > < C o l u m n > 3 < / C o l u m n > < L a y e d O u t > t r u e < / L a y e d O u t > < / a : V a l u e > < / a : K e y V a l u e O f D i a g r a m O b j e c t K e y a n y T y p e z b w N T n L X > < a : K e y V a l u e O f D i a g r a m O b j e c t K e y a n y T y p e z b w N T n L X > < a : K e y > < K e y > C o l u m n s \ T I M E < / K e y > < / a : K e y > < a : V a l u e   i : t y p e = " M e a s u r e G r i d N o d e V i e w S t a t e " > < L a y e d O u t > t r u e < / L a y e d O u t > < / a : V a l u e > < / a : K e y V a l u e O f D i a g r a m O b j e c t K e y a n y T y p e z b w N T n L X > < / V i e w S t a t e s > < / D i a g r a m M a n a g e r . S e r i a l i z a b l e D i a g r a m > < / A r r a y O f D i a g r a m M a n a g e r . S e r i a l i z a b l e D i a g r a m > ] ] > < / C u s t o m C o n t e n t > < / G e m i n i > 
</file>

<file path=customXml/item3.xml>��< ? x m l   v e r s i o n = " 1 . 0 "   e n c o d i n g = " U T F - 1 6 " ? > < G e m i n i   x m l n s = " h t t p : / / g e m i n i / p i v o t c u s t o m i z a t i o n / 6 5 9 c 0 e 9 b - b 8 a 4 - 4 8 1 7 - b 3 0 b - 6 d c f e 2 d 2 6 d b 4 " > < 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 R e v e n u e < / M e a s u r e N a m e > < D i s p l a y N a m e > R e v e n u e < / D i s p l a y N a m e > < V i s i b l e > F a l s e < / V i s i b l e > < / 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C a l c u l a t e d F i e l d s > < S A H o s t H a s h > 0 < / S A H o s t H a s h > < G e m i n i F i e l d L i s t V i s i b l e > T r u e < / G e m i n i F i e l d L i s t V i s i b l e > < / S e t t i n g s > ] ] > < / C u s t o m C o n t e n t > < / G e m i n i > 
</file>

<file path=customXml/item3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 R e v i e w s 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 R e v i e w s 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 C o l u m n s \ B r a n d N a m e < / 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 C o l u m n s \ R e v i e w C o u n t < / K e y > < / a : K e y > < a : V a l u e   i : t y p e = " T a b l e W i d g e t B a s e V i e w S t a t e " / > < / a : K e y V a l u e O f D i a g r a m O b j e c t K e y a n y T y p e z b w N T n L X > < a : K e y V a l u e O f D i a g r a m O b j e c t K e y a n y T y p e z b w N T n L X > < a : K e y > < K e y > C o l u m n s \ A v g R a t i n g < / K e y > < / a : K e y > < a : V a l u e   i : t y p e = " T a b l e W i d g e t B a s e V i e w S t a t e " / > < / a : K e y V a l u e O f D i a g r a m O b j e c t K e y a n y T y p e z b w N T n L X > < a : K e y V a l u e O f D i a g r a m O b j e c t K e y a n y T y p e z b w N T n L X > < a : K e y > < K e y > C o l u m n s \ I s R e c o m m e n d e d ? < / K e y > < / a : K e y > < a : V a l u e   i : t y p e = " T a b l e W i d g e t B a s e V i e w S t a t e " / > < / a : K e y V a l u e O f D i a g r a m O b j e c t K e y a n y T y p e z b w N T n L X > < a : K e y V a l u e O f D i a g r a m O b j e c t K e y a n y T y p e z b w N T n L X > < a : K e y > < K e y > C o l u m n s \ I s H e l p f u l ? < / K e y > < / a : K e y > < a : V a l u e   i : t y p e = " T a b l e W i d g e t B a s e V i e w S t a t e " / > < / a : K e y V a l u e O f D i a g r a m O b j e c t K e y a n y T y p e z b w N T n L X > < a : K e y V a l u e O f D i a g r a m O b j e c t K e y a n y T y p e z b w N T n L X > < a : K e y > < K e y > C o l u m n s \ F e e d b a c k C o u n t < / K e y > < / a : K e y > < a : V a l u e   i : t y p e = " T a b l e W i d g e t B a s e V i e w S t a t e " / > < / a : K e y V a l u e O f D i a g r a m O b j e c t K e y a n y T y p e z b w N T n L X > < a : K e y V a l u e O f D i a g r a m O b j e c t K e y a n y T y p e z b w N T n L X > < a : K e y > < K e y > C o l u m n s \ N e g R e v i e w C o u n t < / K e y > < / a : K e y > < a : V a l u e   i : t y p e = " T a b l e W i d g e t B a s e V i e w S t a t e " / > < / a : K e y V a l u e O f D i a g r a m O b j e c t K e y a n y T y p e z b w N T n L X > < a : K e y V a l u e O f D i a g r a m O b j e c t K e y a n y T y p e z b w N T n L X > < a : K e y > < K e y > C o l u m n s \ P o s R e v i e w C o u n t < / K e y > < / a : K e y > < a : V a l u e   i : t y p e = " T a b l e W i d g e t B a s e V i e w S t a t e " / > < / a : K e y V a l u e O f D i a g r a m O b j e c t K e y a n y T y p e z b w N T n L X > < a : K e y V a l u e O f D i a g r a m O b j e c t K e y a n y T y p e z b w N T n L X > < a : K e y > < K e y > C o l u m n s \ S u b m i s s i o n T i m e < / K e y > < / a : K e y > < a : V a l u e   i : t y p e = " T a b l e W i d g e t B a s e V i e w S t a t e " / > < / a : K e y V a l u e O f D i a g r a m O b j e c t K e y a n y T y p e z b w N T n L X > < a : K e y V a l u e O f D i a g r a m O b j e c t K e y a n y T y p e z b w N T n L X > < a : K e y > < K e y > C o l u m n s \ W r i t e r I D < / 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 C o l u m n s \ T e x t < / K e y > < / a : K e y > < a : V a l u e   i : t y p e = " T a b l e W i d g e t B a s e V i e w S t a t e " / > < / a : K e y V a l u e O f D i a g r a m O b j e c t K e y a n y T y p e z b w N T n L X > < a : K e y V a l u e O f D i a g r a m O b j e c t K e y a n y T y p e z b w N T n L X > < a : K e y > < K e y > C o l u m n s \ S k i n T y p e < / K e y > < / a : K e y > < a : V a l u e   i : t y p e = " T a b l e W i d g e t B a s e V i e w S t a t e " / > < / a : K e y V a l u e O f D i a g r a m O b j e c t K e y a n y T y p e z b w N T n L X > < a : K e y V a l u e O f D i a g r a m O b j e c t K e y a n y T y p e z b w N T n L X > < a : K e y > < K e y > C o l u m n s \ S k i n T o n e < / K e y > < / a : K e y > < a : V a l u e   i : t y p e = " T a b l e W i d g e t B a s e V i e w S t a t e " / > < / a : K e y V a l u e O f D i a g r a m O b j e c t K e y a n y T y p e z b w N T n L X > < a : K e y V a l u e O f D i a g r a m O b j e c t K e y a n y T y p e z b w N T n L X > < a : K e y > < K e y > C o l u m n s \ H a i r C o l o r < / K e y > < / a : K e y > < a : V a l u e   i : t y p e = " T a b l e W i d g e t B a s e V i e w S t a t e " / > < / a : K e y V a l u e O f D i a g r a m O b j e c t K e y a n y T y p e z b w N T n L X > < a : K e y V a l u e O f D i a g r a m O b j e c t K e y a n y T y p e z b w N T n L X > < a : K e y > < K e y > C o l u m n s \ E y e C o l o r 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 C o l u m n s \ B r a n d I D < / K e y > < / a : K e y > < a : V a l u e   i : t y p e = " T a b l e W i d g e t B a s e V i e w S t a t e " / > < / a : K e y V a l u e O f D i a g r a m O b j e c t K e y a n y T y p e z b w N T n L X > < a : K e y V a l u e O f D i a g r a m O b j e c t K e y a n y T y p e z b w N T n L X > < a : K e y > < K e y > C o l u m n s \ B r a n d N a m e < / K e y > < / a : K e y > < a : V a l u e   i : t y p e = " T a b l e W i d g e t B a s e V i e w S t a t e " / > < / a : K e y V a l u e O f D i a g r a m O b j e c t K e y a n y T y p e z b w N T n L X > < a : K e y V a l u e O f D i a g r a m O b j e c t K e y a n y T y p e z b w N T n L X > < a : K e y > < K e y > C o l u m n s \ F i r s t C a t e g o r y < / K e y > < / a : K e y > < a : V a l u e   i : t y p e = " T a b l e W i d g e t B a s e V i e w S t a t e " / > < / a : K e y V a l u e O f D i a g r a m O b j e c t K e y a n y T y p e z b w N T n L X > < a : K e y V a l u e O f D i a g r a m O b j e c t K e y a n y T y p e z b w N T n L X > < a : K e y > < K e y > C o l u m n s \ S e c o n d C a t e g o r y < / K e y > < / a : K e y > < a : V a l u e   i : t y p e = " T a b l e W i d g e t B a s e V i e w S t a t e " / > < / a : K e y V a l u e O f D i a g r a m O b j e c t K e y a n y T y p e z b w N T n L X > < a : K e y V a l u e O f D i a g r a m O b j e c t K e y a n y T y p e z b w N T n L X > < a : K e y > < K e y > C o l u m n s \ T h i r d C a t e g o r y < / K e y > < / a : K e y > < a : V a l u e   i : t y p e = " T a b l e W i d g e t B a s e V i e w S t a t e " / > < / a : K e y V a l u e O f D i a g r a m O b j e c t K e y a n y T y p e z b w N T n L X > < a : K e y V a l u e O f D i a g r a m O b j e c t K e y a n y T y p e z b w N T n L X > < a : K e y > < K e y > C o l u m n s \ P r o d u c t S i z e < / K e y > < / a : K e y > < a : V a l u e   i : t y p e = " T a b l e W i d g e t B a s e V i e w S t a t e " / > < / a : K e y V a l u e O f D i a g r a m O b j e c t K e y a n y T y p e z b w N T n L X > < a : K e y V a l u e O f D i a g r a m O b j e c t K e y a n y T y p e z b w N T n L X > < a : K e y > < K e y > C o l u m n s \ P r o d u c t T y p e < / K e y > < / a : K e y > < a : V a l u e   i : t y p e = " T a b l e W i d g e t B a s e V i e w S t a t e " / > < / a : K e y V a l u e O f D i a g r a m O b j e c t K e y a n y T y p e z b w N T n L X > < a : K e y V a l u e O f D i a g r a m O b j e c t K e y a n y T y p e z b w N T n L X > < a : K e y > < K e y > C o l u m n s \ P r o d u c t V a l u e < / 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 C o l u m n s \ I n g r e d i e n t s < / 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 C o l u m n s \ S a l e P r i c e < / 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 C o l u m n s \ M a r k e t V a l u e < / K e y > < / a : K e y > < a : V a l u e   i : t y p e = " T a b l e W i d g e t B a s e V i e w S t a t e " / > < / a : K e y V a l u e O f D i a g r a m O b j e c t K e y a n y T y p e z b w N T n L X > < a : K e y V a l u e O f D i a g r a m O b j e c t K e y a n y T y p e z b w N T n L X > < a : K e y > < K e y > C o l u m n s \ P e r c e i v e d V a l u e G a p < / K e y > < / a : K e y > < a : V a l u e   i : t y p e = " T a b l e W i d g e t B a s e V i e w S t a t e " / > < / a : K e y V a l u e O f D i a g r a m O b j e c t K e y a n y T y p e z b w N T n L X > < a : K e y V a l u e O f D i a g r a m O b j e c t K e y a n y T y p e z b w N T n L X > < a : K e y > < K e y > C o l u m n s \ V a r i a n t C o u n t < / K e y > < / a : K e y > < a : V a l u e   i : t y p e = " T a b l e W i d g e t B a s e V i e w S t a t e " / > < / a : K e y V a l u e O f D i a g r a m O b j e c t K e y a n y T y p e z b w N T n L X > < a : K e y V a l u e O f D i a g r a m O b j e c t K e y a n y T y p e z b w N T n L X > < a : K e y > < K e y > C o l u m n s \ V a r i a n t M a x P r i c e < / K e y > < / a : K e y > < a : V a l u e   i : t y p e = " T a b l e W i d g e t B a s e V i e w S t a t e " / > < / a : K e y V a l u e O f D i a g r a m O b j e c t K e y a n y T y p e z b w N T n L X > < a : K e y V a l u e O f D i a g r a m O b j e c t K e y a n y T y p e z b w N T n L X > < a : K e y > < K e y > C o l u m n s \ V a r i a n t M i n P r i c e < / K e y > < / a : K e y > < a : V a l u e   i : t y p e = " T a b l e W i d g e t B a s e V i e w S t a t e " / > < / a : K e y V a l u e O f D i a g r a m O b j e c t K e y a n y T y p e z b w N T n L X > < a : K e y V a l u e O f D i a g r a m O b j e c t K e y a n y T y p e z b w N T n L X > < a : K e y > < K e y > C o l u m n s \ P r i c e R a n g e < / K e y > < / a : K e y > < a : V a l u e   i : t y p e = " T a b l e W i d g e t B a s e V i e w S t a t e " / > < / a : K e y V a l u e O f D i a g r a m O b j e c t K e y a n y T y p e z b w N T n L X > < a : K e y V a l u e O f D i a g r a m O b j e c t K e y a n y T y p e z b w N T n L X > < a : K e y > < K e y > C o l u m n s \ F e a t u r e T a g s < / K e y > < / a : K e y > < a : V a l u e   i : t y p e = " T a b l e W i d g e t B a s e V i e w S t a t e " / > < / a : K e y V a l u e O f D i a g r a m O b j e c t K e y a n y T y p e z b w N T n L X > < a : K e y V a l u e O f D i a g r a m O b j e c t K e y a n y T y p e z b w N T n L X > < a : K e y > < K e y > C o l u m n s \ L i m i t e d E d i t i o n ? < / K e y > < / a : K e y > < a : V a l u e   i : t y p e = " T a b l e W i d g e t B a s e V i e w S t a t e " / > < / a : K e y V a l u e O f D i a g r a m O b j e c t K e y a n y T y p e z b w N T n L X > < a : K e y V a l u e O f D i a g r a m O b j e c t K e y a n y T y p e z b w N T n L X > < a : K e y > < K e y > C o l u m n s \ N e w ? < / K e y > < / a : K e y > < a : V a l u e   i : t y p e = " T a b l e W i d g e t B a s e V i e w S t a t e " / > < / a : K e y V a l u e O f D i a g r a m O b j e c t K e y a n y T y p e z b w N T n L X > < a : K e y V a l u e O f D i a g r a m O b j e c t K e y a n y T y p e z b w N T n L X > < a : K e y > < K e y > C o l u m n s \ S e p h o r a E x c l u s i v e ? < / K e y > < / a : K e y > < a : V a l u e   i : t y p e = " T a b l e W i d g e t B a s e V i e w S t a t e " / > < / a : K e y V a l u e O f D i a g r a m O b j e c t K e y a n y T y p e z b w N T n L X > < a : K e y V a l u e O f D i a g r a m O b j e c t K e y a n y T y p e z b w N T n L X > < a : K e y > < K e y > C o l u m n s \ O n l i n e O n l y ? < / K e y > < / a : K e y > < a : V a l u e   i : t y p e = " T a b l e W i d g e t B a s e V i e w S t a t e " / > < / a : K e y V a l u e O f D i a g r a m O b j e c t K e y a n y T y p e z b w N T n L X > < a : K e y V a l u e O f D i a g r a m O b j e c t K e y a n y T y p e z b w N T n L X > < a : K e y > < K e y > C o l u m n s \ O u t O f S t o c k ? < / K e y > < / a : K e y > < a : V a l u e   i : t y p e = " T a b l e W i d g e t B a s e V i e w S t a t e " / > < / a : K e y V a l u e O f D i a g r a m O b j e c t K e y a n y T y p e z b w N T n L X > < a : K e y V a l u e O f D i a g r a m O b j e c t K e y a n y T y p e z b w N T n L X > < a : K e y > < K e y > C o l u m n s \ L o v e s C o u n t < / K e y > < / a : K e y > < a : V a l u e   i : t y p e = " T a b l e W i d g e t B a s e V i e w S t a t e " / > < / a : K e y V a l u e O f D i a g r a m O b j e c t K e y a n y T y p e z b w N T n L X > < a : K e y V a l u e O f D i a g r a m O b j e c t K e y a n y T y p e z b w N T n L X > < a : K e y > < K e y > C o l u m n s \ R e v i e w C o u n t < / K e y > < / a : K e y > < a : V a l u e   i : t y p e = " T a b l e W i d g e t B a s e V i e w S t a t e " / > < / a : K e y V a l u e O f D i a g r a m O b j e c t K e y a n y T y p e z b w N T n L X > < a : K e y V a l u e O f D i a g r a m O b j e c t K e y a n y T y p e z b w N T n L X > < a : K e y > < K e y > C o l u m n s \ A v g R a t i n g < / K e y > < / a : K e y > < a : V a l u e   i : t y p e = " T a b l e W i d g e t B a s e V i e w S t a t e " / > < / a : K e y V a l u e O f D i a g r a m O b j e c t K e y a n y T y p e z b w N T n L X > < a : K e y V a l u e O f D i a g r a m O b j e c t K e y a n y T y p e z b w N T n L X > < a : K e y > < K e y > C o l u m n s \ P r o d u c t S i z e V o l u m e < / K e y > < / a : K e y > < a : V a l u e   i : t y p e = " T a b l e W i d g e t B a s e V i e w S t a t e " / > < / a : K e y V a l u e O f D i a g r a m O b j e c t K e y a n y T y p e z b w N T n L X > < a : K e y V a l u e O f D i a g r a m O b j e c t K e y a n y T y p e z b w N T n L X > < a : K e y > < K e y > C o l u m n s \ P r o d u c t V a l u e V o l u m e < / K e y > < / a : K e y > < a : V a l u e   i : t y p e = " T a b l e W i d g e t B a s e V i e w S t a t e " / > < / a : K e y V a l u e O f D i a g r a m O b j e c t K e y a n y T y p e z b w N T n L X > < a : K e y V a l u e O f D i a g r a m O b j e c t K e y a n y T y p e z b w N T n L X > < a : K e y > < K e y > C o l u m n s \ F i n a l V o l u m e M L < / K e y > < / a : K e y > < a : V a l u e   i : t y p e = " T a b l e W i d g e t B a s e V i e w S t a t e " / > < / a : K e y V a l u e O f D i a g r a m O b j e c t K e y a n y T y p e z b w N T n L X > < a : K e y V a l u e O f D i a g r a m O b j e c t K e y a n y T y p e z b w N T n L X > < a : K e y > < K e y > C o l u m n s \ F i n a l S i z e C a t e g o r y 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 C a l n e d a r 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 C a l n e d a r 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 S e p h o r a   A n a l y s i s 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 S e p h o r a   A n a l y s i s 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 C o l u m n s \ B r a n d I D < / K e y > < / a : K e y > < a : V a l u e   i : t y p e = " T a b l e W i d g e t B a s e V i e w S t a t e " / > < / a : K e y V a l u e O f D i a g r a m O b j e c t K e y a n y T y p e z b w N T n L X > < a : K e y V a l u e O f D i a g r a m O b j e c t K e y a n y T y p e z b w N T n L X > < a : K e y > < K e y > C o l u m n s \ B r a n d N a m e < / K e y > < / a : K e y > < a : V a l u e   i : t y p e = " T a b l e W i d g e t B a s e V i e w S t a t e " / > < / a : K e y V a l u e O f D i a g r a m O b j e c t K e y a n y T y p e z b w N T n L X > < a : K e y V a l u e O f D i a g r a m O b j e c t K e y a n y T y p e z b w N T n L X > < a : K e y > < K e y > C o l u m n s \ M a i n C a t e g o r y 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 C o l u m n s \ C a t e g o r y D e t a i l < / 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 C o l u m n s \ S h a d e T y p e < / K e y > < / a : K e y > < a : V a l u e   i : t y p e = " T a b l e W i d g e t B a s e V i e w S t a t e " / > < / a : K e y V a l u e O f D i a g r a m O b j e c t K e y a n y T y p e z b w N T n L X > < a : K e y V a l u e O f D i a g r a m O b j e c t K e y a n y T y p e z b w N T n L X > < a : K e y > < K e y > C o l u m n s \ S h a d e N a m e < / K e y > < / a : K e y > < a : V a l u e   i : t y p e = " T a b l e W i d g e t B a s e V i e w S t a t e " / > < / a : K e y V a l u e O f D i a g r a m O b j e c t K e y a n y T y p e z b w N T n L X > < a : K e y V a l u e O f D i a g r a m O b j e c t K e y a n y T y p e z b w N T n L X > < a : K e y > < K e y > C o l u m n s \ S h a d e D e s c < / K e y > < / a : K e y > < a : V a l u e   i : t y p e = " T a b l e W i d g e t B a s e V i e w S t a t e " / > < / a : K e y V a l u e O f D i a g r a m O b j e c t K e y a n y T y p e z b w N T n L X > < a : K e y V a l u e O f D i a g r a m O b j e c t K e y a n y T y p e z b w N T n L X > < a : K e y > < K e y > C o l u m n s \ I n g r e d i e n t s < / 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 C o l u m n s \ S a l e P r i c e < / 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 C o l u m n s \ M a r k e t V a l u e < / K e y > < / a : K e y > < a : V a l u e   i : t y p e = " T a b l e W i d g e t B a s e V i e w S t a t e " / > < / a : K e y V a l u e O f D i a g r a m O b j e c t K e y a n y T y p e z b w N T n L X > < a : K e y V a l u e O f D i a g r a m O b j e c t K e y a n y T y p e z b w N T n L X > < a : K e y > < K e y > C o l u m n s \ P e r c e i v e d V a l u e G a p < / K e y > < / a : K e y > < a : V a l u e   i : t y p e = " T a b l e W i d g e t B a s e V i e w S t a t e " / > < / a : K e y V a l u e O f D i a g r a m O b j e c t K e y a n y T y p e z b w N T n L X > < a : K e y V a l u e O f D i a g r a m O b j e c t K e y a n y T y p e z b w N T n L X > < a : K e y > < K e y > C o l u m n s \ V a r i a n t C o u n t < / K e y > < / a : K e y > < a : V a l u e   i : t y p e = " T a b l e W i d g e t B a s e V i e w S t a t e " / > < / a : K e y V a l u e O f D i a g r a m O b j e c t K e y a n y T y p e z b w N T n L X > < a : K e y V a l u e O f D i a g r a m O b j e c t K e y a n y T y p e z b w N T n L X > < a : K e y > < K e y > C o l u m n s \ V a r i a n t M a x P r i c e < / K e y > < / a : K e y > < a : V a l u e   i : t y p e = " T a b l e W i d g e t B a s e V i e w S t a t e " / > < / a : K e y V a l u e O f D i a g r a m O b j e c t K e y a n y T y p e z b w N T n L X > < a : K e y V a l u e O f D i a g r a m O b j e c t K e y a n y T y p e z b w N T n L X > < a : K e y > < K e y > C o l u m n s \ V a r i a n t M i n P r i c e < / K e y > < / a : K e y > < a : V a l u e   i : t y p e = " T a b l e W i d g e t B a s e V i e w S t a t e " / > < / a : K e y V a l u e O f D i a g r a m O b j e c t K e y a n y T y p e z b w N T n L X > < a : K e y V a l u e O f D i a g r a m O b j e c t K e y a n y T y p e z b w N T n L X > < a : K e y > < K e y > C o l u m n s \ P r i c e R a n g e < / K e y > < / a : K e y > < a : V a l u e   i : t y p e = " T a b l e W i d g e t B a s e V i e w S t a t e " / > < / a : K e y V a l u e O f D i a g r a m O b j e c t K e y a n y T y p e z b w N T n L X > < a : K e y V a l u e O f D i a g r a m O b j e c t K e y a n y T y p e z b w N T n L X > < a : K e y > < K e y > C o l u m n s \ F e a t u r e T a g s < / K e y > < / a : K e y > < a : V a l u e   i : t y p e = " T a b l e W i d g e t B a s e V i e w S t a t e " / > < / a : K e y V a l u e O f D i a g r a m O b j e c t K e y a n y T y p e z b w N T n L X > < a : K e y V a l u e O f D i a g r a m O b j e c t K e y a n y T y p e z b w N T n L X > < a : K e y > < K e y > C o l u m n s \ L i m i t e d E d i t i o n < / K e y > < / a : K e y > < a : V a l u e   i : t y p e = " T a b l e W i d g e t B a s e V i e w S t a t e " / > < / a : K e y V a l u e O f D i a g r a m O b j e c t K e y a n y T y p e z b w N T n L X > < a : K e y V a l u e O f D i a g r a m O b j e c t K e y a n y T y p e z b w N T n L X > < a : K e y > < K e y > C o l u m n s \ N e w < / K e y > < / a : K e y > < a : V a l u e   i : t y p e = " T a b l e W i d g e t B a s e V i e w S t a t e " / > < / a : K e y V a l u e O f D i a g r a m O b j e c t K e y a n y T y p e z b w N T n L X > < a : K e y V a l u e O f D i a g r a m O b j e c t K e y a n y T y p e z b w N T n L X > < a : K e y > < K e y > C o l u m n s \ E x c l u s i v e < / K e y > < / a : K e y > < a : V a l u e   i : t y p e = " T a b l e W i d g e t B a s e V i e w S t a t e " / > < / a : K e y V a l u e O f D i a g r a m O b j e c t K e y a n y T y p e z b w N T n L X > < a : K e y V a l u e O f D i a g r a m O b j e c t K e y a n y T y p e z b w N T n L X > < a : K e y > < K e y > C o l u m n s \ O n l i n e O n l y < / K e y > < / a : K e y > < a : V a l u e   i : t y p e = " T a b l e W i d g e t B a s e V i e w S t a t e " / > < / a : K e y V a l u e O f D i a g r a m O b j e c t K e y a n y T y p e z b w N T n L X > < a : K e y V a l u e O f D i a g r a m O b j e c t K e y a n y T y p e z b w N T n L X > < a : K e y > < K e y > C o l u m n s \ O u t O f S t o c k < / K e y > < / a : K e y > < a : V a l u e   i : t y p e = " T a b l e W i d g e t B a s e V i e w S t a t e " / > < / a : K e y V a l u e O f D i a g r a m O b j e c t K e y a n y T y p e z b w N T n L X > < a : K e y V a l u e O f D i a g r a m O b j e c t K e y a n y T y p e z b w N T n L X > < a : K e y > < K e y > C o l u m n s \ L o v e s C o u n t < / K e y > < / a : K e y > < a : V a l u e   i : t y p e = " T a b l e W i d g e t B a s e V i e w S t a t e " / > < / a : K e y V a l u e O f D i a g r a m O b j e c t K e y a n y T y p e z b w N T n L X > < a : K e y V a l u e O f D i a g r a m O b j e c t K e y a n y T y p e z b w N T n L X > < a : K e y > < K e y > C o l u m n s \ R e v i e w s C o u n t < / K e y > < / a : K e y > < a : V a l u e   i : t y p e = " T a b l e W i d g e t B a s e V i e w S t a t e " / > < / a : K e y V a l u e O f D i a g r a m O b j e c t K e y a n y T y p e z b w N T n L X > < a : K e y V a l u e O f D i a g r a m O b j e c t K e y a n y T y p e z b w N T n L X > < a : K e y > < K e y > C o l u m n s \ A v g R a t i n g 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 T e x t A n a l y s i s 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 T e x t A n a l y s i s 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 C o l u m n s \ W r i t e r I D < / 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 C o l u m n s \ T e x t < / K e y > < / a : K e y > < a : V a l u e   i : t y p e = " T a b l e W i d g e t B a s e V i e w S t a t e " / > < / a : K e y V a l u e O f D i a g r a m O b j e c t K e y a n y T y p e z b w N T n L X > < a : K e y V a l u e O f D i a g r a m O b j e c t K e y a n y T y p e z b w N T n L X > < a : K e y > < K e y > C o l u m n s \ H a s V a l u e M e n t i o n 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  ( p r i c e ,   b r a n d ,   c a t e g o r y ) < / K e y > < / a : K e y > < a : V a l u e   i : t y p e = " T a b l e W i d g e t B a s e V i e w S t a t e " / > < / a : K e y V a l u e O f D i a g r a m O b j e c t K e y a n y T y p e z b w N T n L X > < a : K e y V a l u e O f D i a g r a m O b j e c t K e y a n y T y p e z b w N T n L X > < a : K e y > < K e y > C o l u m n s \ R e v i e w s   ( r a t i n g s ,   c o u n t s ,   t e x t ,   l e n g t h ) < / K e y > < / a : K e y > < a : V a l u e   i : t y p e = " T a b l e W i d g e t B a s e V i e w S t a t e " / > < / a : K e y V a l u e O f D i a g r a m O b j e c t K e y a n y T y p e z b w N T n L X > < a : K e y V a l u e O f D i a g r a m O b j e c t K e y a n y T y p e z b w N T n L X > < a : K e y > < K e y > C o l u m n s \ C r o s s - T a b l e 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K e y > < V a l u e   x m l n s : a = " h t t p : / / s c h e m a s . d a t a c o n t r a c t . o r g / 2 0 0 4 / 0 7 / M i c r o s o f t . A n a l y s i s S e r v i c e s . C o m m o n " > < a : H a s F o c u s > t r u e < / a : H a s F o c u s > < a : S i z e A t D p i 9 6 > 3 8 6 < / a : S i z e A t D p i 9 6 > < a : V i s i b l e > t r u e < / a : V i s i b l e > < / V a l u e > < / K e y V a l u e O f s t r i n g S a n d b o x E d i t o r . M e a s u r e G r i d S t a t e S c d E 3 5 R y > < K e y V a l u e O f s t r i n g S a n d b o x E d i t o r . M e a s u r e G r i d S t a t e S c d E 3 5 R y > < K e y > C a l e n d a r _ 4 1 9 e 3 c 3 e - 3 d 1 c - 4 d a 0 - 8 c d e - 1 a e 5 9 0 f a 2 3 2 d < / K e y > < V a l u e   x m l n s : a = " h t t p : / / s c h e m a s . d a t a c o n t r a c t . o r g / 2 0 0 4 / 0 7 / M i c r o s o f t . A n a l y s i s S e r v i c e s . C o m m o n " > < a : H a s F o c u s > f a l s e < / a : H a s F o c u s > < a : S i z e A t D p i 9 6 > 1 7 8 < / a : S i z e A t D p i 9 6 > < a : V i s i b l e > f a l s e < / a : V i s i b l e > < / V a l u e > < / K e y V a l u e O f s t r i n g S a n d b o x E d i t o r . M e a s u r e G r i d S t a t e S c d E 3 5 R y > < K e y V a l u e O f s t r i n g S a n d b o x E d i t o r . M e a s u r e G r i d S t a t e S c d E 3 5 R y > < K e y > P r o d u c t s _ f b c 7 8 2 2 b - 7 7 3 8 - 4 0 6 6 - 9 9 9 4 - d e 1 4 a 1 e a e e 4 5 < / K e y > < V a l u e   x m l n s : a = " h t t p : / / s c h e m a s . d a t a c o n t r a c t . o r g / 2 0 0 4 / 0 7 / M i c r o s o f t . A n a l y s i s S e r v i c e s . C o m m o n " > < a : H a s F o c u s > f a l s e < / a : H a s F o c u s > < a : S i z e A t D p i 9 6 > 1 7 8 < / a : S i z e A t D p i 9 6 > < a : V i s i b l e > f a l s e < / a : V i s i b l e > < / V a l u e > < / K e y V a l u e O f s t r i n g S a n d b o x E d i t o r . M e a s u r e G r i d S t a t e S c d E 3 5 R y > < K e y V a l u e O f s t r i n g S a n d b o x E d i t o r . M e a s u r e G r i d S t a t e S c d E 3 5 R y > < K e y > R e v i e w s   1 _ 2 f f e e e 5 3 - 0 c 9 b - 4 6 d b - b c 2 b - 1 2 2 1 e 9 e 3 3 a 5 2 < / K e y > < V a l u e   x m l n s : a = " h t t p : / / s c h e m a s . d a t a c o n t r a c t . o r g / 2 0 0 4 / 0 7 / M i c r o s o f t . A n a l y s i s S e r v i c e s . C o m m o n " > < a : H a s F o c u s > f a l s e < / a : H a s F o c u s > < a : S i z e A t D p i 9 6 > 1 7 8 < / a : S i z e A t D p i 9 6 > < a : V i s i b l e > f a l s e < / a : V i s i b l e > < / V a l u e > < / K e y V a l u e O f s t r i n g S a n d b o x E d i t o r . M e a s u r e G r i d S t a t e S c d E 3 5 R y > < K e y V a l u e O f s t r i n g S a n d b o x E d i t o r . M e a s u r e G r i d S t a t e S c d E 3 5 R y > < K e y > T e x t A n a l y s i s _ a 6 5 f f 8 2 5 - 9 1 4 3 - 4 1 7 2 - a 5 d 6 - 0 3 a e 2 d 1 9 b e f 4 < / K e y > < V a l u e   x m l n s : a = " h t t p : / / s c h e m a s . d a t a c o n t r a c t . o r g / 2 0 0 4 / 0 7 / M i c r o s o f t . A n a l y s i s S e r v i c e s . C o m m o n " > < a : H a s F o c u s > t r u e < / a : H a s F o c u s > < a : S i z e A t D p i 9 6 > 1 7 8 < / a : S i z e A t D p i 9 6 > < a : V i s i b l e > t r u e < / a : V i s i b l e > < / V a l u e > < / K e y V a l u e O f s t r i n g S a n d b o x E d i t o r . M e a s u r e G r i d S t a t e S c d E 3 5 R y > < / A r r a y O f K e y V a l u e O f s t r i n g S a n d b o x E d i t o r . M e a s u r e G r i d S t a t e S c d E 3 5 R y > ] ] > < / C u s t o m C o n t e n t > < / G e m i n i > 
</file>

<file path=customXml/item32.xml>��< ? x m l   v e r s i o n = " 1 . 0 "   e n c o d i n g = " U T F - 1 6 " ? > < G e m i n i   x m l n s = " h t t p : / / g e m i n i / p i v o t c u s t o m i z a t i o n / 8 8 6 f 7 2 c 8 - 7 0 5 7 - 4 0 6 d - 8 0 7 5 - 9 f e d 2 b 0 f 5 0 b 5 " > < 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M e a s u r e N a m e > < D i s p l a y N a m e > R e v e n u e < / D i s p l a y N a m e > < V i s i b l e > F a l s e < / V i s i b l e > < / 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 D i s c o u n t < / M e a s u r e N a m e > < D i s p l a y N a m e > A v g   D i s c o u n t < / D i s p l a y N a m e > < V i s i b l e > F a l s e < / V i s i b l e > < / i t e m > < i t e m > < M e a s u r e N a m e > A v g   D i s c o u n t   ( L i m i t e d   E d i t i o n ) < / M e a s u r e N a m e > < D i s p l a y N a m e > A v g   D i s c o u n t   ( L i m i t e d   E d i t i o n ) < / D i s p l a y N a m e > < V i s i b l e > F a l s e < / V i s i b l e > < / 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 P r i c e   T i e r < / M e a s u r e N a m e > < D i s p l a y N a m e > P r i c e   T i e r < / D i s p l a y N a m e > < V i s i b l e > F a l s e < / V i s i b l e > < / i t e m > < i t e m > < M e a s u r e N a m e > %   P r e m i u m   P r o d u c t s < / M e a s u r e N a m e > < D i s p l a y N a m e > %   P r e m i u m   P r o d u c t s < / D i s p l a y N a m e > < V i s i b l e > F a l s e < / V i s i b l e > < / 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i t e m > < M e a s u r e N a m e > A v g   R e v e n u e   p e r   B r a n d < / M e a s u r e N a m e > < D i s p l a y N a m e > A v g   R e v e n u e   p e r   B r a n d < / D i s p l a y N a m e > < V i s i b l e > F a l s e < / V i s i b l e > < / i t e m > < i t e m > < M e a s u r e N a m e > A v g   R e v e n u e   p e r   P r o d u c t < / M e a s u r e N a m e > < D i s p l a y N a m e > A v g   R e v e n u e   p e r   P r o d u c t < / D i s p l a y N a m e > < V i s i b l e > F a l s e < / V i s i b l e > < / i t e m > < i t e m > < M e a s u r e N a m e > D i s c o u n t   G a p   t o   T a r g e t   ( % ) < / M e a s u r e N a m e > < D i s p l a y N a m e > D i s c o u n t   G a p   t o   T a r g e t   ( % ) < / D i s p l a y N a m e > < V i s i b l e > F a l s e < / V i s i b l e > < / i t e m > < i t e m > < M e a s u r e N a m e > T o p   1 0   B r a n d s   R e v e n u e   % < / M e a s u r e N a m e > < D i s p l a y N a m e > T o p   1 0   B r a n d s   R e v e n u e   % < / D i s p l a y N a m e > < V i s i b l e > F a l s e < / V i s i b l e > < / i t e m > < i t e m > < M e a s u r e N a m e > R e v e n u e   b y   B r a n d < / M e a s u r e N a m e > < D i s p l a y N a m e > R e v e n u e   b y   B r a n d < / D i s p l a y N a m e > < V i s i b l e > F a l s e < / V i s i b l e > < / i t e m > < i t e m > < M e a s u r e N a m e > R e p e a t   R e v i e w e r s < / M e a s u r e N a m e > < D i s p l a y N a m e > R e p e a t   R e v i e w e r s < / D i s p l a y N a m e > < V i s i b l e > F a l s e < / V i s i b l e > < / i t e m > < i t e m > < M e a s u r e N a m e > %   R e p e a t   R e v i e w e r s < / M e a s u r e N a m e > < D i s p l a y N a m e > %   R e p e a t   R e v i e w e r s < / D i s p l a y N a m e > < V i s i b l e > F a l s e < / V i s i b l e > < / i t e m > < i t e m > < M e a s u r e N a m e > %   P o s i t i v e   S e n t i m e n t < / M e a s u r e N a m e > < D i s p l a y N a m e > %   P o s i t i v e   S e n t i m e n t < / D i s p l a y N a m e > < V i s i b l e > F a l s e < / V i s i b l e > < / i t e m > < i t e m > < M e a s u r e N a m e > %   N e g a t i v e   S e n t i m e n t < / M e a s u r e N a m e > < D i s p l a y N a m e > %   N e g a t i v e   S e n t i m e n t < / D i s p l a y N a m e > < V i s i b l e > F a l s e < / V i s i b l e > < / i t e m > < i t e m > < M e a s u r e N a m e > %   R e v i e w s   m e n t i o n i n g   ' V a l u e + ' < / M e a s u r e N a m e > < D i s p l a y N a m e > %   R e v i e w s   m e n t i o n i n g   ' V a l u e + ' < / D i s p l a y N a m e > < V i s i b l e > F a l s e < / V i s i b l e > < / i t e m > < i t e m > < M e a s u r e N a m e > %   N e u t r a l   R e v i e w s < / M e a s u r e N a m e > < D i s p l a y N a m e > %   N e u t r a l   R e v i e w s < / D i s p l a y N a m e > < V i s i b l e > F a l s e < / V i s i b l e > < / i t e m > < i t e m > < M e a s u r e N a m e > %   P r o d u c t s   M o s t l y   P o s i t i v e < / M e a s u r e N a m e > < D i s p l a y N a m e > %   P r o d u c t s   M o s t l y   P o s i t i v e < / D i s p l a y N a m e > < V i s i b l e > F a l s e < / V i s i b l e > < / i t e m > < i t e m > < M e a s u r e N a m e > %   P r o d u c t s   M o s t l y   N e g a t i v e < / M e a s u r e N a m e > < D i s p l a y N a m e > %   P r o d u c t s   M o s t l y   N e g a t i v e < / D i s p l a y N a m e > < V i s i b l e > F a l s e < / V i s i b l e > < / i t e m > < i t e m > < M e a s u r e N a m e > %   P r o d u c t s   N e u t r a l < / M e a s u r e N a m e > < D i s p l a y N a m e > %   P r o d u c t s   N e u t r a l < / D i s p l a y N a m e > < V i s i b l e > F a l s e < / V i s i b l e > < / i t e m > < i t e m > < M e a s u r e N a m e > A v g   D i s c o u n t   ( W e i g h t e d ) < / M e a s u r e N a m e > < D i s p l a y N a m e > A v g   D i s c o u n t   ( W e i g h t e d ) < / D i s p l a y N a m e > < V i s i b l e > F a l s e < / V i s i b l e > < / i t e m > < i t e m > < M e a s u r e N a m e > A v g   P r o d u c t s   p e r   B r a n d < / M e a s u r e N a m e > < D i s p l a y N a m e > A v g   P r o d u c t s   p e r   B r a n d < / D i s p l a y N a m e > < V i s i b l e > F a l s e < / V i s i b l e > < / i t e m > < i t e m > < M e a s u r e N a m e > C a t e g o r y   w i t h   H i g h e s t   R e v e n u e < / M e a s u r e N a m e > < D i s p l a y N a m e > C a t e g o r y   w i t h   H i g h e s t   R e v e n u e < / D i s p l a y N a m e > < V i s i b l e > F a l s e < / V i s i b l e > < / i t e m > < i t e m > < M e a s u r e N a m e > T o p   B r a n d   S h a r e   % < / M e a s u r e N a m e > < D i s p l a y N a m e > T o p   B r a n d   S h a r e   % < / D i s p l a y N a m e > < V i s i b l e > F a l s e < / V i s i b l e > < / i t e m > < i t e m > < M e a s u r e N a m e > m e a s u r e   1 < / M e a s u r e N a m e > < D i s p l a y N a m e > m e a s u r e   1 < / D i s p l a y N a m e > < V i s i b l e > F a l s e < / V i s i b l e > < / i t e m > < i t e m > < M e a s u r e N a m e > %   P r o d u c t s   A b o v e   M e d i a n < / M e a s u r e N a m e > < D i s p l a y N a m e > %   P r o d u c t s   A b o v e   M e d i a n < / D i s p l a y N a m e > < V i s i b l e > F a l s e < / V i s i b l e > < / i t e m > < i t e m > < M e a s u r e N a m e > R e v e n u e   G o a l < / M e a s u r e N a m e > < D i s p l a y N a m e > R e v e n u e   G o a l < / D i s p l a y N a m e > < V i s i b l e > T r u e < / V i s i b l e > < / i t e m > < i t e m > < M e a s u r e N a m e > A v g   D i s c o u n t   ( B u d g e t ) < / M e a s u r e N a m e > < D i s p l a y N a m e > A v g   D i s c o u n t   ( B u d g e t ) < / D i s p l a y N a m e > < V i s i b l e > F a l s e < / V i s i b l e > < / i t e m > < i t e m > < M e a s u r e N a m e > A v g   D i s c o u n t   ( P r e m i u m ) < / M e a s u r e N a m e > < D i s p l a y N a m e > A v g   D i s c o u n t   ( P r e m i u m ) < / D i s p l a y N a m e > < V i s i b l e > F a l s e < / V i s i b l e > < / i t e m > < i t e m > < M e a s u r e N a m e > %   B u d g e t   /   M a s s   P r o d u c t s < / M e a s u r e N a m e > < D i s p l a y N a m e > %   B u d g e t   /   M a s s   P r o d u c t s < / D i s p l a y N a m e > < V i s i b l e > F a l s e < / V i s i b l e > < / i t e m > < i t e m > < M e a s u r e N a m e > %   M i d r a n g e < / M e a s u r e N a m e > < D i s p l a y N a m e > %   M i d r a n g e < / D i s p l a y N a m e > < V i s i b l e > F a l s e < / V i s i b l e > < / i t e m > < i t e m > < M e a s u r e N a m e > R e v e n u e   C o n t r i b u t i o n   b y   T i e r   % < / M e a s u r e N a m e > < D i s p l a y N a m e > R e v e n u e   C o n t r i b u t i o n   b y   T i e r   % < / D i s p l a y N a m e > < V i s i b l e > F a l s e < / V i s i b l e > < / i t e m > < i t e m > < M e a s u r e N a m e > R e v e n u e   G o a l   A t t a i n m e n t   % < / M e a s u r e N a m e > < D i s p l a y N a m e > R e v e n u e   G o a l   A t t a i n m e n t   % < / D i s p l a y N a m e > < V i s i b l e > F a l s e < / V i s i b l e > < / i t e m > < i t e m > < M e a s u r e N a m e > R e v e n u e   G a p < / M e a s u r e N a m e > < D i s p l a y N a m e > R e v e n u e   G a p < / D i s p l a y N a m e > < V i s i b l e > F a l s e < / V i s i b l e > < / i t e m > < i t e m > < M e a s u r e N a m e > R e v e n u e   R e m a i n i n g < / M e a s u r e N a m e > < D i s p l a y N a m e > R e v e n u e   R e m a i n i n g < / D i s p l a y N a m e > < V i s i b l e > F a l s e < / V i s i b l e > < / i t e m > < / C a l c u l a t e d F i e l d s > < S A H o s t H a s h > 0 < / S A H o s t H a s h > < G e m i n i F i e l d L i s t V i s i b l e > T r u e < / G e m i n i F i e l d L i s t V i s i b l e > < / S e t t i n g s > ] ] > < / C u s t o m C o n t e n t > < / G e m i n i > 
</file>

<file path=customXml/item33.xml>��< ? x m l   v e r s i o n = " 1 . 0 "   e n c o d i n g = " U T F - 1 6 " ? > < G e m i n i   x m l n s = " h t t p : / / g e m i n i / p i v o t c u s t o m i z a t i o n / 8 7 d 4 5 7 1 4 - c f b 2 - 4 0 4 3 - 8 1 4 1 - b 5 7 5 3 e a d 4 6 0 e " > < 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 R e v e n u e < / M e a s u r e N a m e > < D i s p l a y N a m e > R e v e n u e < / D i s p l a y N a m e > < V i s i b l e > F a l s e < / V i s i b l e > < / 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 M o s t   V a r i a n t - D i v e r s e   C a t e g o r y < / M e a s u r e N a m e > < D i s p l a y N a m e > M o s t   V a r i a n t - D i v e r s e   C a t e g o r y < / D i s p l a y N a m e > < V i s i b l e > F a l s e < / V i s i b l e > < / 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i t e m > < M e a s u r e N a m e > %   N e w < / M e a s u r e N a m e > < D i s p l a y N a m e > %   N e w < / D i s p l a y N a m e > < V i s i b l e > F a l s e < / V i s i b l e > < / i t e m > < i t e m > < M e a s u r e N a m e > % O u t   o f   S t o c k < / M e a s u r e N a m e > < D i s p l a y N a m e > % O u t   o f   S t o c k < / D i s p l a y N a m e > < V i s i b l e > F a l s e < / V i s i b l e > < / i t e m > < i t e m > < M e a s u r e N a m e > A v g   R e v e n u e   p e r   B r a n d < / M e a s u r e N a m e > < D i s p l a y N a m e > A v g   R e v e n u e   p e r   B r a n d < / D i s p l a y N a m e > < V i s i b l e > F a l s e < / V i s i b l e > < / i t e m > < i t e m > < M e a s u r e N a m e > A v g   R e v e n u e   p e r   P r o d u c t < / M e a s u r e N a m e > < D i s p l a y N a m e > A v g   R e v e n u e   p e r   P r o d u c t < / D i s p l a y N a m e > < V i s i b l e > F a l s e < / V i s i b l e > < / i t e m > < i t e m > < M e a s u r e N a m e > D i s c o u n t   G a p   t o   T a r g e t   ( % ) < / M e a s u r e N a m e > < D i s p l a y N a m e > D i s c o u n t   G a p   t o   T a r g e t   ( % ) < / D i s p l a y N a m e > < V i s i b l e > F a l s e < / V i s i b l e > < / i t e m > < i t e m > < M e a s u r e N a m e > T o p   1 0   B r a n d s   R e v e n u e   % < / M e a s u r e N a m e > < D i s p l a y N a m e > T o p   1 0   B r a n d s   R e v e n u e   % < / D i s p l a y N a m e > < V i s i b l e > F a l s e < / V i s i b l e > < / i t e m > < i t e m > < M e a s u r e N a m e > R e v e n u e   b y   B r a n d < / M e a s u r e N a m e > < D i s p l a y N a m e > R e v e n u e   b y   B r a n d < / D i s p l a y N a m e > < V i s i b l e > F a l s e < / V i s i b l e > < / i t e m > < i t e m > < M e a s u r e N a m e > R e p e a t   R e v i e w e r s < / M e a s u r e N a m e > < D i s p l a y N a m e > R e p e a t   R e v i e w e r s < / D i s p l a y N a m e > < V i s i b l e > F a l s e < / V i s i b l e > < / i t e m > < i t e m > < M e a s u r e N a m e > %   R e p e a t   R e v i e w e r s < / M e a s u r e N a m e > < D i s p l a y N a m e > %   R e p e a t   R e v i e w e r s < / D i s p l a y N a m e > < V i s i b l e > F a l s e < / V i s i b l e > < / i t e m > < i t e m > < M e a s u r e N a m e > %   P o s i t i v e   S e n t i m e n t < / M e a s u r e N a m e > < D i s p l a y N a m e > %   P o s i t i v e   S e n t i m e n t < / D i s p l a y N a m e > < V i s i b l e > F a l s e < / V i s i b l e > < / i t e m > < i t e m > < M e a s u r e N a m e > %   N e g a t i v e   S e n t i m e n t < / M e a s u r e N a m e > < D i s p l a y N a m e > %   N e g a t i v e   S e n t i m e n t < / D i s p l a y N a m e > < V i s i b l e > F a l s e < / V i s i b l e > < / i t e m > < i t e m > < M e a s u r e N a m e > %   R e v i e w s   m e n t i o n i n g   ' V a l u e + ' < / M e a s u r e N a m e > < D i s p l a y N a m e > %   R e v i e w s   m e n t i o n i n g   ' V a l u e + ' < / D i s p l a y N a m e > < V i s i b l e > F a l s e < / V i s i b l e > < / i t e m > < i t e m > < M e a s u r e N a m e > %   N e u t r a l   R e v i e w s < / M e a s u r e N a m e > < D i s p l a y N a m e > %   N e u t r a l   R e v i e w s < / D i s p l a y N a m e > < V i s i b l e > F a l s e < / V i s i b l e > < / i t e m > < i t e m > < M e a s u r e N a m e > %   P r o d u c t s   M o s t l y   P o s i t i v e < / M e a s u r e N a m e > < D i s p l a y N a m e > %   P r o d u c t s   M o s t l y   P o s i t i v e < / D i s p l a y N a m e > < V i s i b l e > F a l s e < / V i s i b l e > < / i t e m > < i t e m > < M e a s u r e N a m e > %   P r o d u c t s   M o s t l y   N e g a t i v e < / M e a s u r e N a m e > < D i s p l a y N a m e > %   P r o d u c t s   M o s t l y   N e g a t i v e < / D i s p l a y N a m e > < V i s i b l e > F a l s e < / V i s i b l e > < / i t e m > < i t e m > < M e a s u r e N a m e > %   P r o d u c t s   N e u t r a l < / M e a s u r e N a m e > < D i s p l a y N a m e > %   P r o d u c t s   N e u t r a l < / D i s p l a y N a m e > < V i s i b l e > F a l s e < / V i s i b l e > < / i t e m > < i t e m > < M e a s u r e N a m e > A v g   D i s c o u n t   ( W e i g h t e d ) < / M e a s u r e N a m e > < D i s p l a y N a m e > A v g   D i s c o u n t   ( W e i g h t e d ) < / D i s p l a y N a m e > < V i s i b l e > F a l s e < / V i s i b l e > < / i t e m > < i t e m > < M e a s u r e N a m e > A v g   P r o d u c t s   p e r   B r a n d < / M e a s u r e N a m e > < D i s p l a y N a m e > A v g   P r o d u c t s   p e r   B r a n d < / D i s p l a y N a m e > < V i s i b l e > F a l s e < / V i s i b l e > < / i t e m > < i t e m > < M e a s u r e N a m e > C a t e g o r y   w i t h   H i g h e s t   R e v e n u e < / M e a s u r e N a m e > < D i s p l a y N a m e > C a t e g o r y   w i t h   H i g h e s t   R e v e n u e < / D i s p l a y N a m e > < V i s i b l e > F a l s e < / V i s i b l e > < / i t e m > < i t e m > < M e a s u r e N a m e > T o p   B r a n d   S h a r e   % < / M e a s u r e N a m e > < D i s p l a y N a m e > T o p   B r a n d   S h a r e   % < / D i s p l a y N a m e > < V i s i b l e > F a l s e < / V i s i b l e > < / i t e m > < i t e m > < M e a s u r e N a m e > m e a s u r e   1 < / M e a s u r e N a m e > < D i s p l a y N a m e > m e a s u r e   1 < / D i s p l a y N a m e > < V i s i b l e > F a l s e < / V i s i b l e > < / i t e m > < i t e m > < M e a s u r e N a m e > %   P r o d u c t s   A b o v e   M e d i a n < / M e a s u r e N a m e > < D i s p l a y N a m e > %   P r o d u c t s   A b o v e   M e d i a n < / D i s p l a y N a m e > < V i s i b l e > F a l s e < / V i s i b l e > < / i t e m > < i t e m > < M e a s u r e N a m e > A v g   D i s c o u n t   ( B u d g e t ) < / M e a s u r e N a m e > < D i s p l a y N a m e > A v g   D i s c o u n t   ( B u d g e t ) < / D i s p l a y N a m e > < V i s i b l e > F a l s e < / V i s i b l e > < / i t e m > < i t e m > < M e a s u r e N a m e > A v g   D i s c o u n t   ( P r e m i u m ) < / M e a s u r e N a m e > < D i s p l a y N a m e > A v g   D i s c o u n t   ( P r e m i u m ) < / D i s p l a y N a m e > < V i s i b l e > F a l s e < / V i s i b l e > < / i t e m > < i t e m > < M e a s u r e N a m e > %   B u d g e t   /   M a s s   P r o d u c t s < / M e a s u r e N a m e > < D i s p l a y N a m e > %   B u d g e t   /   M a s s   P r o d u c t s < / D i s p l a y N a m e > < V i s i b l e > F a l s e < / V i s i b l e > < / i t e m > < i t e m > < M e a s u r e N a m e > %   M i d r a n g e < / M e a s u r e N a m e > < D i s p l a y N a m e > %   M i d r a n g e < / D i s p l a y N a m e > < V i s i b l e > F a l s e < / V i s i b l e > < / i t e m > < i t e m > < M e a s u r e N a m e > R e v e n u e   C o n t r i b u t i o n   b y   T i e r   % < / M e a s u r e N a m e > < D i s p l a y N a m e > R e v e n u e   C o n t r i b u t i o n   b y   T i e r   % < / D i s p l a y N a m e > < V i s i b l e > F a l s e < / V i s i b l e > < / i t e m > < i t e m > < M e a s u r e N a m e > R e v e n u e   G o a l < / M e a s u r e N a m e > < D i s p l a y N a m e > R e v e n u e   G o a l < / D i s p l a y N a m e > < V i s i b l e > F a l s e < / V i s i b l e > < / i t e m > < i t e m > < M e a s u r e N a m e > R e v e n u e   G o a l   A t t a i n m e n t   % < / M e a s u r e N a m e > < D i s p l a y N a m e > R e v e n u e   G o a l   A t t a i n m e n t   % < / D i s p l a y N a m e > < V i s i b l e > F a l s e < / V i s i b l e > < / i t e m > < i t e m > < M e a s u r e N a m e > R e v e n u e   G a p < / M e a s u r e N a m e > < D i s p l a y N a m e > R e v e n u e   G a p < / D i s p l a y N a m e > < V i s i b l e > F a l s e < / V i s i b l e > < / i t e m > < i t e m > < M e a s u r e N a m e > R e v e n u e   R e m a i n i n g < / M e a s u r e N a m e > < D i s p l a y N a m e > R e v e n u e   R e m a i n i n g < / D i s p l a y N a m e > < V i s i b l e > F a l s e < / V i s i b l e > < / i t e m > < / C a l c u l a t e d F i e l d s > < S A H o s t H a s h > 0 < / S A H o s t H a s h > < G e m i n i F i e l d L i s t V i s i b l e > T r u e < / G e m i n i F i e l d L i s t V i s i b l e > < / S e t t i n g s > ] ] > < / C u s t o m C o n t e n t > < / G e m i n i > 
</file>

<file path=customXml/item34.xml>��< ? x m l   v e r s i o n = " 1 . 0 "   e n c o d i n g = " U T F - 1 6 " ? > < G e m i n i   x m l n s = " h t t p : / / g e m i n i / p i v o t c u s t o m i z a t i o n / 8 0 3 e 4 7 7 f - 0 3 3 e - 4 9 a a - 8 f d 5 - 2 f 7 5 0 f 3 a a 2 a 1 " > < 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 R e v e n u e < / M e a s u r e N a m e > < D i s p l a y N a m e > R e v e n u e < / D i s p l a y N a m e > < V i s i b l e > F a l s e < / V i s i b l e > < / i t e m > < i t e m > < M e a s u r e N a m e > T o t a l   R e t a i l < / M e a s u r e N a m e > < D i s p l a y N a m e > T o t a l   R e t a i l < / D i s p l a y N a m e > < V i s i b l e > F a l s e < / V i s i b l e > < / i t e m > < i t e m > < M e a s u r e N a m e > T o t a l   S a l e < / M e a s u r e N a m e > < D i s p l a y N a m e > T o t a l   S a l e < / 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  H e l p f u l < / M e a s u r e N a m e > < D i s p l a y N a m e > %   H e l p f u l < / D i s p l a y N a m e > < V i s i b l e > F a l s e < / V i s i b l e > < / 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 A v g   R e v e n u e   p e r   B r a n d < / M e a s u r e N a m e > < D i s p l a y N a m e > A v g   R e v e n u e   p e r   B r a n d < / D i s p l a y N a m e > < V i s i b l e > F a l s e < / V i s i b l e > < / i t e m > < i t e m > < M e a s u r e N a m e > A v g   R e v e n u e   p e r   P r o d u c t < / M e a s u r e N a m e > < D i s p l a y N a m e > A v g   R e v e n u e   p e r   P r o d u c t < / D i s p l a y N a m e > < V i s i b l e > F a l s e < / V i s i b l e > < / i t e m > < i t e m > < M e a s u r e N a m e > D i s c o u n t   G a p   t o   T a r g e t   ( % ) < / M e a s u r e N a m e > < D i s p l a y N a m e > D i s c o u n t   G a p   t o   T a r g e t   ( % ) < / D i s p l a y N a m e > < V i s i b l e > F a l s e < / V i s i b l e > < / 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i t e m > < M e a s u r e N a m e > T o p   1 0   B r a n d s   R e v e n u e   % < / M e a s u r e N a m e > < D i s p l a y N a m e > T o p   1 0   B r a n d s   R e v e n u e   % < / D i s p l a y N a m e > < V i s i b l e > F a l s e < / V i s i b l e > < / i t e m > < i t e m > < M e a s u r e N a m e > R e v e n u e   b y   B r a n d < / M e a s u r e N a m e > < D i s p l a y N a m e > R e v e n u e   b y   B r a n d < / D i s p l a y N a m e > < V i s i b l e > F a l s e < / V i s i b l e > < / i t e m > < i t e m > < M e a s u r e N a m e > R e p e a t   R e v i e w e r s < / M e a s u r e N a m e > < D i s p l a y N a m e > R e p e a t   R e v i e w e r s < / D i s p l a y N a m e > < V i s i b l e > F a l s e < / V i s i b l e > < / i t e m > < i t e m > < M e a s u r e N a m e > %   R e p e a t   R e v i e w e r s < / M e a s u r e N a m e > < D i s p l a y N a m e > %   R e p e a t   R e v i e w e r s < / D i s p l a y N a m e > < V i s i b l e > F a l s e < / V i s i b l e > < / i t e m > < i t e m > < M e a s u r e N a m e > %   P o s i t i v e   S e n t i m e n t < / M e a s u r e N a m e > < D i s p l a y N a m e > %   P o s i t i v e   S e n t i m e n t < / D i s p l a y N a m e > < V i s i b l e > F a l s e < / V i s i b l e > < / i t e m > < i t e m > < M e a s u r e N a m e > %   N e g a t i v e   S e n t i m e n t < / M e a s u r e N a m e > < D i s p l a y N a m e > %   N e g a t i v e   S e n t i m e n t < / D i s p l a y N a m e > < V i s i b l e > F a l s e < / V i s i b l e > < / i t e m > < i t e m > < M e a s u r e N a m e > %   R e v i e w s   m e n t i o n i n g   ' V a l u e + ' < / M e a s u r e N a m e > < D i s p l a y N a m e > %   R e v i e w s   m e n t i o n i n g   ' V a l u e + ' < / D i s p l a y N a m e > < V i s i b l e > F a l s e < / V i s i b l e > < / i t e m > < i t e m > < M e a s u r e N a m e > %   N e u t r a l   R e v i e w s < / M e a s u r e N a m e > < D i s p l a y N a m e > %   N e u t r a l   R e v i e w s < / D i s p l a y N a m e > < V i s i b l e > F a l s e < / V i s i b l e > < / i t e m > < i t e m > < M e a s u r e N a m e > %   P r o d u c t s   M o s t l y   P o s i t i v e < / M e a s u r e N a m e > < D i s p l a y N a m e > %   P r o d u c t s   M o s t l y   P o s i t i v e < / D i s p l a y N a m e > < V i s i b l e > F a l s e < / V i s i b l e > < / i t e m > < i t e m > < M e a s u r e N a m e > %   P r o d u c t s   M o s t l y   N e g a t i v e < / M e a s u r e N a m e > < D i s p l a y N a m e > %   P r o d u c t s   M o s t l y   N e g a t i v e < / D i s p l a y N a m e > < V i s i b l e > F a l s e < / V i s i b l e > < / i t e m > < i t e m > < M e a s u r e N a m e > %   P r o d u c t s   N e u t r a l < / M e a s u r e N a m e > < D i s p l a y N a m e > %   P r o d u c t s   N e u t r a l < / D i s p l a y N a m e > < V i s i b l e > F a l s e < / V i s i b l e > < / i t e m > < i t e m > < M e a s u r e N a m e > A v g   D i s c o u n t   ( W e i g h t e d ) < / M e a s u r e N a m e > < D i s p l a y N a m e > A v g   D i s c o u n t   ( W e i g h t e d ) < / D i s p l a y N a m e > < V i s i b l e > F a l s e < / V i s i b l e > < / i t e m > < i t e m > < M e a s u r e N a m e > A v g   P r o d u c t s   p e r   B r a n d < / M e a s u r e N a m e > < D i s p l a y N a m e > A v g   P r o d u c t s   p e r   B r a n d < / D i s p l a y N a m e > < V i s i b l e > F a l s e < / V i s i b l e > < / i t e m > < i t e m > < M e a s u r e N a m e > C a t e g o r y   w i t h   H i g h e s t   R e v e n u e < / M e a s u r e N a m e > < D i s p l a y N a m e > C a t e g o r y   w i t h   H i g h e s t   R e v e n u e < / D i s p l a y N a m e > < V i s i b l e > F a l s e < / V i s i b l e > < / i t e m > < i t e m > < M e a s u r e N a m e > T o p   B r a n d   S h a r e   % < / M e a s u r e N a m e > < D i s p l a y N a m e > T o p   B r a n d   S h a r e   % < / D i s p l a y N a m e > < V i s i b l e > F a l s e < / V i s i b l e > < / i t e m > < i t e m > < M e a s u r e N a m e > m e a s u r e   1 < / M e a s u r e N a m e > < D i s p l a y N a m e > m e a s u r e   1 < / D i s p l a y N a m e > < V i s i b l e > F a l s e < / V i s i b l e > < / i t e m > < i t e m > < M e a s u r e N a m e > %   P r o d u c t s   A b o v e   M e d i a n < / M e a s u r e N a m e > < D i s p l a y N a m e > %   P r o d u c t s   A b o v e   M e d i a n < / D i s p l a y N a m e > < V i s i b l e > F a l s e < / V i s i b l e > < / i t e m > < i t e m > < M e a s u r e N a m e > A v g   D i s c o u n t   ( B u d g e t ) < / M e a s u r e N a m e > < D i s p l a y N a m e > A v g   D i s c o u n t   ( B u d g e t ) < / D i s p l a y N a m e > < V i s i b l e > F a l s e < / V i s i b l e > < / i t e m > < i t e m > < M e a s u r e N a m e > A v g   D i s c o u n t   ( P r e m i u m ) < / M e a s u r e N a m e > < D i s p l a y N a m e > A v g   D i s c o u n t   ( P r e m i u m ) < / D i s p l a y N a m e > < V i s i b l e > F a l s e < / V i s i b l e > < / i t e m > < i t e m > < M e a s u r e N a m e > %   B u d g e t   /   M a s s   P r o d u c t s < / M e a s u r e N a m e > < D i s p l a y N a m e > %   B u d g e t   /   M a s s   P r o d u c t s < / D i s p l a y N a m e > < V i s i b l e > F a l s e < / V i s i b l e > < / i t e m > < i t e m > < M e a s u r e N a m e > %   M i d r a n g e < / M e a s u r e N a m e > < D i s p l a y N a m e > %   M i d r a n g e < / D i s p l a y N a m e > < V i s i b l e > F a l s e < / V i s i b l e > < / i t e m > < i t e m > < M e a s u r e N a m e > R e v e n u e   C o n t r i b u t i o n   b y   T i e r   % < / M e a s u r e N a m e > < D i s p l a y N a m e > R e v e n u e   C o n t r i b u t i o n   b y   T i e r   % < / D i s p l a y N a m e > < V i s i b l e > F a l s e < / V i s i b l e > < / i t e m > < i t e m > < M e a s u r e N a m e > R e v e n u e   G o a l < / M e a s u r e N a m e > < D i s p l a y N a m e > R e v e n u e   G o a l < / D i s p l a y N a m e > < V i s i b l e > F a l s e < / V i s i b l e > < / i t e m > < i t e m > < M e a s u r e N a m e > R e v e n u e   G o a l   A t t a i n m e n t   % < / M e a s u r e N a m e > < D i s p l a y N a m e > R e v e n u e   G o a l   A t t a i n m e n t   % < / D i s p l a y N a m e > < V i s i b l e > F a l s e < / V i s i b l e > < / i t e m > < i t e m > < M e a s u r e N a m e > R e v e n u e   G a p < / M e a s u r e N a m e > < D i s p l a y N a m e > R e v e n u e   G a p < / D i s p l a y N a m e > < V i s i b l e > F a l s e < / V i s i b l e > < / i t e m > < i t e m > < M e a s u r e N a m e > R e v e n u e   R e m a i n i n g < / M e a s u r e N a m e > < D i s p l a y N a m e > R e v e n u e   R e m a i n i n g < / D i s p l a y N a m e > < V i s i b l e > F a l s e < / V i s i b l e > < / i t e m > < / C a l c u l a t e d F i e l d s > < S A H o s t H a s h > 0 < / S A H o s t H a s h > < G e m i n i F i e l d L i s t V i s i b l e > T r u e < / G e m i n i F i e l d L i s t V i s i b l e > < / S e t t i n g s > ] ] > < / C u s t o m C o n t e n t > < / G e m i n i > 
</file>

<file path=customXml/item35.xml>��< ? x m l   v e r s i o n = " 1 . 0 "   e n c o d i n g = " U T F - 1 6 " ? > < G e m i n i   x m l n s = " h t t p : / / g e m i n i / p i v o t c u s t o m i z a t i o n / 8 9 5 6 e 1 c 3 - 3 0 9 f - 4 2 b b - 9 c d 0 - 6 7 a 2 e e d d b 0 9 0 " > < 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 H e l p f u l < / M e a s u r e N a m e > < D i s p l a y N a m e > %   H e l p f u l < / D i s p l a y N a m e > < V i s i b l e > F a l s e < / V i s i b l e > < / 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i t e m > < M e a s u r e N a m e > A v g   R e v e n u e   p e r   B r a n d < / M e a s u r e N a m e > < D i s p l a y N a m e > A v g   R e v e n u e   p e r   B r a n d < / D i s p l a y N a m e > < V i s i b l e > F a l s e < / V i s i b l e > < / i t e m > < i t e m > < M e a s u r e N a m e > A v g   R e v e n u e   p e r   P r o d u c t < / M e a s u r e N a m e > < D i s p l a y N a m e > A v g   R e v e n u e   p e r   P r o d u c t < / D i s p l a y N a m e > < V i s i b l e > F a l s e < / V i s i b l e > < / i t e m > < i t e m > < M e a s u r e N a m e > D i s c o u n t   G a p   t o   T a r g e t   ( % ) < / M e a s u r e N a m e > < D i s p l a y N a m e > D i s c o u n t   G a p   t o   T a r g e t   ( % ) < / D i s p l a y N a m e > < V i s i b l e > F a l s e < / V i s i b l e > < / i t e m > < i t e m > < M e a s u r e N a m e > T o p   1 0   B r a n d s   R e v e n u e   % < / M e a s u r e N a m e > < D i s p l a y N a m e > T o p   1 0   B r a n d s   R e v e n u e   % < / D i s p l a y N a m e > < V i s i b l e > F a l s e < / V i s i b l e > < / i t e m > < i t e m > < M e a s u r e N a m e > R e v e n u e   b y   B r a n d < / M e a s u r e N a m e > < D i s p l a y N a m e > R e v e n u e   b y   B r a n d < / D i s p l a y N a m e > < V i s i b l e > F a l s e < / V i s i b l e > < / i t e m > < i t e m > < M e a s u r e N a m e > %   N e u t r a l   R e v i e w s < / M e a s u r e N a m e > < D i s p l a y N a m e > %   N e u t r a l   R e v i e w s < / D i s p l a y N a m e > < V i s i b l e > T r u e < / V i s i b l e > < / i t e m > < i t e m > < M e a s u r e N a m e > R e p e a t   R e v i e w e r s < / M e a s u r e N a m e > < D i s p l a y N a m e > R e p e a t   R e v i e w e r s < / D i s p l a y N a m e > < V i s i b l e > F a l s e < / V i s i b l e > < / i t e m > < i t e m > < M e a s u r e N a m e > %   R e p e a t   R e v i e w e r s < / M e a s u r e N a m e > < D i s p l a y N a m e > %   R e p e a t   R e v i e w e r s < / D i s p l a y N a m e > < V i s i b l e > F a l s e < / V i s i b l e > < / i t e m > < i t e m > < M e a s u r e N a m e > %   P o s i t i v e   S e n t i m e n t < / M e a s u r e N a m e > < D i s p l a y N a m e > %   P o s i t i v e   S e n t i m e n t < / D i s p l a y N a m e > < V i s i b l e > F a l s e < / V i s i b l e > < / i t e m > < i t e m > < M e a s u r e N a m e > %   N e g a t i v e   S e n t i m e n t < / M e a s u r e N a m e > < D i s p l a y N a m e > %   N e g a t i v e   S e n t i m e n t < / D i s p l a y N a m e > < V i s i b l e > F a l s e < / V i s i b l e > < / i t e m > < i t e m > < M e a s u r e N a m e > %   R e v i e w s   m e n t i o n i n g   ' V a l u e + ' < / M e a s u r e N a m e > < D i s p l a y N a m e > %   R e v i e w s   m e n t i o n i n g   ' V a l u e + ' < / D i s p l a y N a m e > < V i s i b l e > F a l s e < / V i s i b l e > < / i t e m > < i t e m > < M e a s u r e N a m e > %   P r o d u c t s   M o s t l y   P o s i t i v e < / M e a s u r e N a m e > < D i s p l a y N a m e > %   P r o d u c t s   M o s t l y   P o s i t i v e < / D i s p l a y N a m e > < V i s i b l e > F a l s e < / V i s i b l e > < / i t e m > < i t e m > < M e a s u r e N a m e > %   P r o d u c t s   M o s t l y   N e g a t i v e < / M e a s u r e N a m e > < D i s p l a y N a m e > %   P r o d u c t s   M o s t l y   N e g a t i v e < / D i s p l a y N a m e > < V i s i b l e > F a l s e < / V i s i b l e > < / i t e m > < i t e m > < M e a s u r e N a m e > %   P r o d u c t s   N e u t r a l < / M e a s u r e N a m e > < D i s p l a y N a m e > %   P r o d u c t s   N e u t r a l < / D i s p l a y N a m e > < V i s i b l e > F a l s e < / V i s i b l e > < / i t e m > < i t e m > < M e a s u r e N a m e > A v g   D i s c o u n t   ( W e i g h t e d ) < / M e a s u r e N a m e > < D i s p l a y N a m e > A v g   D i s c o u n t   ( W e i g h t e d ) < / D i s p l a y N a m e > < V i s i b l e > F a l s e < / V i s i b l e > < / i t e m > < i t e m > < M e a s u r e N a m e > A v g   P r o d u c t s   p e r   B r a n d < / M e a s u r e N a m e > < D i s p l a y N a m e > A v g   P r o d u c t s   p e r   B r a n d < / D i s p l a y N a m e > < V i s i b l e > F a l s e < / V i s i b l e > < / i t e m > < i t e m > < M e a s u r e N a m e > C a t e g o r y   w i t h   H i g h e s t   R e v e n u e < / M e a s u r e N a m e > < D i s p l a y N a m e > C a t e g o r y   w i t h   H i g h e s t   R e v e n u e < / D i s p l a y N a m e > < V i s i b l e > F a l s e < / V i s i b l e > < / i t e m > < i t e m > < M e a s u r e N a m e > T o p   B r a n d   S h a r e   % < / M e a s u r e N a m e > < D i s p l a y N a m e > T o p   B r a n d   S h a r e   % < / D i s p l a y N a m e > < V i s i b l e > F a l s e < / V i s i b l e > < / i t e m > < i t e m > < M e a s u r e N a m e > m e a s u r e   1 < / M e a s u r e N a m e > < D i s p l a y N a m e > m e a s u r e   1 < / D i s p l a y N a m e > < V i s i b l e > F a l s e < / V i s i b l e > < / i t e m > < i t e m > < M e a s u r e N a m e > %   P r o d u c t s   A b o v e   M e d i a n < / M e a s u r e N a m e > < D i s p l a y N a m e > %   P r o d u c t s   A b o v e   M e d i a n < / D i s p l a y N a m e > < V i s i b l e > F a l s e < / V i s i b l e > < / i t e m > < i t e m > < M e a s u r e N a m e > A v g   D i s c o u n t   ( B u d g e t ) < / M e a s u r e N a m e > < D i s p l a y N a m e > A v g   D i s c o u n t   ( B u d g e t ) < / D i s p l a y N a m e > < V i s i b l e > F a l s e < / V i s i b l e > < / i t e m > < i t e m > < M e a s u r e N a m e > A v g   D i s c o u n t   ( P r e m i u m ) < / M e a s u r e N a m e > < D i s p l a y N a m e > A v g   D i s c o u n t   ( P r e m i u m ) < / D i s p l a y N a m e > < V i s i b l e > F a l s e < / V i s i b l e > < / i t e m > < i t e m > < M e a s u r e N a m e > %   B u d g e t   /   M a s s   P r o d u c t s < / M e a s u r e N a m e > < D i s p l a y N a m e > %   B u d g e t   /   M a s s   P r o d u c t s < / D i s p l a y N a m e > < V i s i b l e > F a l s e < / V i s i b l e > < / i t e m > < i t e m > < M e a s u r e N a m e > %   M i d r a n g e < / M e a s u r e N a m e > < D i s p l a y N a m e > %   M i d r a n g e < / D i s p l a y N a m e > < V i s i b l e > F a l s e < / V i s i b l e > < / i t e m > < i t e m > < M e a s u r e N a m e > R e v e n u e   C o n t r i b u t i o n   b y   T i e r   % < / M e a s u r e N a m e > < D i s p l a y N a m e > R e v e n u e   C o n t r i b u t i o n   b y   T i e r   % < / D i s p l a y N a m e > < V i s i b l e > F a l s e < / V i s i b l e > < / i t e m > < i t e m > < M e a s u r e N a m e > R e v e n u e < / M e a s u r e N a m e > < D i s p l a y N a m e > R e v e n u e < / D i s p l a y N a m e > < V i s i b l e > F a l s e < / V i s i b l e > < / i t e m > < i t e m > < M e a s u r e N a m e > R e v e n u e   G o a l < / M e a s u r e N a m e > < D i s p l a y N a m e > R e v e n u e   G o a l < / D i s p l a y N a m e > < V i s i b l e > F a l s e < / V i s i b l e > < / i t e m > < i t e m > < M e a s u r e N a m e > R e v e n u e   G o a l   A t t a i n m e n t   % < / M e a s u r e N a m e > < D i s p l a y N a m e > R e v e n u e   G o a l   A t t a i n m e n t   % < / D i s p l a y N a m e > < V i s i b l e > F a l s e < / V i s i b l e > < / i t e m > < i t e m > < M e a s u r e N a m e > R e v e n u e   G a p < / M e a s u r e N a m e > < D i s p l a y N a m e > R e v e n u e   G a p < / D i s p l a y N a m e > < V i s i b l e > F a l s e < / V i s i b l e > < / i t e m > < i t e m > < M e a s u r e N a m e > R e v e n u e   R e m a i n i n g < / M e a s u r e N a m e > < D i s p l a y N a m e > R e v e n u e   R e m a i n i n g < / D i s p l a y N a m e > < V i s i b l e > F a l s e < / V i s i b l e > < / i t e m > < / C a l c u l a t e d F i e l d s > < S A H o s t H a s h > 0 < / S A H o s t H a s h > < G e m i n i F i e l d L i s t V i s i b l e > T r u e < / G e m i n i F i e l d L i s t V i s i b l e > < / S e t t i n g s > ] ] > < / C u s t o m C o n t e n t > < / G e m i n i > 
</file>

<file path=customXml/item36.xml>��< ? x m l   v e r s i o n = " 1 . 0 "   e n c o d i n g = " U T F - 1 6 " ? > < G e m i n i   x m l n s = " h t t p : / / g e m i n i / p i v o t c u s t o m i z a t i o n / 1 5 4 a 1 e 5 d - f 2 3 3 - 4 5 5 d - a d 8 6 - b 2 3 b b 8 c 7 c 2 0 d " > < 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 A v e r a g e   R e t a i l   P r i c e < / M e a s u r e N a m e > < D i s p l a y N a m e > A v e r a g e   R e t a i l   P r i c e < / D i s p l a y N a m e > < V i s i b l e > F a l s e < / V i s i b l e > < S u b c o l u m n s > < i t e m > < R o l e > V a l u e < / R o l e > < D i s p l a y N a m e > A v e r a g e   R e t a i l   P r i c e   V a l u e < / D i s p l a y N a m e > < V i s i b l e > F a l s e < / V i s i b l e > < / i t e m > < i t e m > < R o l e > S t a t u s < / R o l e > < D i s p l a y N a m e > A v e r a g e   R e t a i l   P r i c e   S t a t u s < / D i s p l a y N a m e > < V i s i b l e > F a l s e < / V i s i b l e > < / i t e m > < i t e m > < R o l e > G o a l < / R o l e > < D i s p l a y N a m e > A v e r a g e   R e t a i l   P r i c e   T a r g e t < / D i s p l a y N a m e > < V i s i b l e > F a l s e < / V i s i b l e > < / i t e m > < / S u b c o l u m n s > < / 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M e a s u r e N a m e > < D i s p l a y N a m e > R e v e n u e < / D i s p l a y N a m e > < V i s i b l e > F a l s e < / V i s i b l e > < / 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 A v g   D i s c o u n t < / M e a s u r e N a m e > < D i s p l a y N a m e > A v g   D i s c o u n t < / D i s p l a y N a m e > < V i s i b l e > F a l s e < / V i s i b l e > < / i t e m > < i t e m > < M e a s u r e N a m e > A v g   D i s c o u n t   ( L i m i t e d   E d i t i o n ) < / M e a s u r e N a m e > < D i s p l a y N a m e > A v g   D i s c o u n t   ( L i m i t e d   E d i t i o n ) < / D i s p l a y N a m e > < V i s i b l e > F a l s e < / V i s i b l e > < / i t e m > < i t e m > < M e a s u r e N a m e > P r i c e   T i e r < / M e a s u r e N a m e > < D i s p l a y N a m e > P r i c e   T i e r < / D i s p l a y N a m e > < V i s i b l e > F a l s e < / V i s i b l e > < / i t e m > < i t e m > < M e a s u r e N a m e > %   P r e m i u m   P r o d u c t s < / M e a s u r e N a m e > < D i s p l a y N a m e > %   P r e m i u m   P r o d u c t s < / D i s p l a y N a m e > < V i s i b l e > F a l s e < / V i s i b l e > < / i t e m > < i t e m > < M e a s u r e N a m e > M o s t   V a r i a n t - D i v e r s e   C a t e g o r y < / M e a s u r e N a m e > < D i s p l a y N a m e > M o s t   V a r i a n t - D i v e r s e   C a t e g o r y < / D i s p l a y N a m e > < V i s i b l e > F a l s e < / V i s i b l e > < / i t e m > < i t e m > < M e a s u r e N a m e > %   N e w < / M e a s u r e N a m e > < D i s p l a y N a m e > %   N e w < / D i s p l a y N a m e > < V i s i b l e > F a l s e < / V i s i b l e > < / i t e m > < i t e m > < M e a s u r e N a m e > % O u t   o f   S t o c k < / M e a s u r e N a m e > < D i s p l a y N a m e > % O u t   o f   S t o c k < / D i s p l a y N a m e > < V i s i b l e > F a l s e < / V i s i b l e > < / i t e m > < i t e m > < M e a s u r e N a m e > A v g   P r i c e   R a n g e < / M e a s u r e N a m e > < D i s p l a y N a m e > A v g   P r i c e   R a n g e < / D i s p l a y N a m e > < V i s i b l e > F a l s e < / V i s i b l e > < S u b c o l u m n s > < i t e m > < R o l e > V a l u e < / R o l e > < D i s p l a y N a m e > A v g   P r i c e   R a n g e   V a l u e < / D i s p l a y N a m e > < V i s i b l e > F a l s e < / V i s i b l e > < / i t e m > < i t e m > < R o l e > S t a t u s < / R o l e > < D i s p l a y N a m e > A v g   P r i c e   R a n g e   S t a t u s < / D i s p l a y N a m e > < V i s i b l e > F a l s e < / V i s i b l e > < / i t e m > < i t e m > < R o l e > G o a l < / R o l e > < D i s p l a y N a m e > A v g   P r i c e   R a n g e   T a r g e t < / D i s p l a y N a m e > < V i s i b l e > F a l s e < / V i s i b l e > < / i t e m > < / S u b c o l u m n s > < / i t e m > < i t e m > < M e a s u r e N a m e > %   O n l i n e   O n l y < / M e a s u r e N a m e > < D i s p l a y N a m e > %   O n l i n e   O n l y < / D i s p l a y N a m e > < V i s i b l e > F a l s e < / V i s i b l e > < S u b c o l u m n s > < i t e m > < R o l e > V a l u e < / R o l e > < D i s p l a y N a m e > %   O n l i n e   O n l y   V a l u e < / D i s p l a y N a m e > < V i s i b l e > F a l s e < / V i s i b l e > < / i t e m > < i t e m > < R o l e > S t a t u s < / R o l e > < D i s p l a y N a m e > %   O n l i n e   O n l y   S t a t u s < / D i s p l a y N a m e > < V i s i b l e > F a l s e < / V i s i b l e > < / i t e m > < i t e m > < R o l e > G o a l < / R o l e > < D i s p l a y N a m e > %   O n l i n e   O n l y   T a r g e t < / D i s p l a y N a m e > < V i s i b l e > F a l s e < / V i s i b l e > < / i t e m > < / S u b c o l u m n s > < / i t e m > < i t e m > < M e a s u r e N a m e > %   E x c l u s i v e < / M e a s u r e N a m e > < D i s p l a y N a m e > %   E x c l u s i v e < / D i s p l a y N a m e > < V i s i b l e > F a l s e < / V i s i b l e > < S u b c o l u m n s > < i t e m > < R o l e > V a l u e < / R o l e > < D i s p l a y N a m e > %   E x c l u s i v e   V a l u e < / D i s p l a y N a m e > < V i s i b l e > F a l s e < / V i s i b l e > < / i t e m > < i t e m > < R o l e > S t a t u s < / R o l e > < D i s p l a y N a m e > %   E x c l u s i v e   S t a t u s < / D i s p l a y N a m e > < V i s i b l e > F a l s e < / V i s i b l e > < / i t e m > < i t e m > < R o l e > G o a l < / R o l e > < D i s p l a y N a m e > %   E x c l u s i v e   T a r g e t < / D i s p l a y N a m e > < V i s i b l e > F a l s e < / V i s i b l e > < / i t e m > < / S u b c o l u m n s > < / i t e m > < i t e m > < M e a s u r e N a m e > %   L i m i t e d   E d i t i o n < / M e a s u r e N a m e > < D i s p l a y N a m e > %   L i m i t e d   E d i t i o n < / D i s p l a y N a m e > < V i s i b l e > F a l s e < / V i s i b l e > < S u b c o l u m n s > < i t e m > < R o l e > V a l u e < / R o l e > < D i s p l a y N a m e > %   L i m i t e d   E d i t i o n   V a l u e < / D i s p l a y N a m e > < V i s i b l e > F a l s e < / V i s i b l e > < / i t e m > < i t e m > < R o l e > S t a t u s < / R o l e > < D i s p l a y N a m e > %   L i m i t e d   E d i t i o n   S t a t u s < / D i s p l a y N a m e > < V i s i b l e > F a l s e < / V i s i b l e > < / i t e m > < i t e m > < R o l e > G o a l < / R o l e > < D i s p l a y N a m e > %   L i m i t e d   E d i t i o n   T a r g e t < / D i s p l a y N a m e > < V i s i b l e > F a l s e < / V i s i b l e > < / i t e m > < / S u b c o l u m n s > < / i t e m > < i t e m > < M e a s u r e N a m e > A v g   V a r i a n t   P r i c e   S p r e a d < / M e a s u r e N a m e > < D i s p l a y N a m e > A v g   V a r i a n t   P r i c e   S p r e a d < / D i s p l a y N a m e > < V i s i b l e > F a l s e < / V i s i b l e > < S u b c o l u m n s > < i t e m > < R o l e > V a l u e < / R o l e > < D i s p l a y N a m e > A v g   V a r i a n t   P r i c e   S p r e a d   V a l u e < / D i s p l a y N a m e > < V i s i b l e > F a l s e < / V i s i b l e > < / i t e m > < i t e m > < R o l e > S t a t u s < / R o l e > < D i s p l a y N a m e > A v g   V a r i a n t   P r i c e   S p r e a d   S t a t u s < / D i s p l a y N a m e > < V i s i b l e > F a l s e < / V i s i b l e > < / i t e m > < i t e m > < R o l e > G o a l < / R o l e > < D i s p l a y N a m e > A v g   V a r i a n t   P r i c e   S p r e a d   T a r g e t < / D i s p l a y N a m e > < V i s i b l e > F a l s e < / V i s i b l e > < / i t e m > < / S u b c o l u m n s > < / i t e m > < i t e m > < M e a s u r e N a m e > A v g   R e v e n u e   p e r   B r a n d < / M e a s u r e N a m e > < D i s p l a y N a m e > A v g   R e v e n u e   p e r   B r a n d < / D i s p l a y N a m e > < V i s i b l e > F a l s e < / V i s i b l e > < / i t e m > < i t e m > < M e a s u r e N a m e > A v g   R e v e n u e   p e r   P r o d u c t < / M e a s u r e N a m e > < D i s p l a y N a m e > A v g   R e v e n u e   p e r   P r o d u c t < / D i s p l a y N a m e > < V i s i b l e > F a l s e < / V i s i b l e > < / i t e m > < i t e m > < M e a s u r e N a m e > D i s c o u n t   G a p   t o   T a r g e t   ( % ) < / M e a s u r e N a m e > < D i s p l a y N a m e > D i s c o u n t   G a p   t o   T a r g e t   ( % ) < / D i s p l a y N a m e > < V i s i b l e > F a l s e < / V i s i b l e > < / i t e m > < i t e m > < M e a s u r e N a m e > T o p   1 0   B r a n d s   R e v e n u e   % < / M e a s u r e N a m e > < D i s p l a y N a m e > T o p   1 0   B r a n d s   R e v e n u e   % < / D i s p l a y N a m e > < V i s i b l e > F a l s e < / V i s i b l e > < / i t e m > < i t e m > < M e a s u r e N a m e > R e v e n u e   b y   B r a n d < / M e a s u r e N a m e > < D i s p l a y N a m e > R e v e n u e   b y   B r a n d < / D i s p l a y N a m e > < V i s i b l e > F a l s e < / V i s i b l e > < / i t e m > < i t e m > < M e a s u r e N a m e > R e p e a t   R e v i e w e r s < / M e a s u r e N a m e > < D i s p l a y N a m e > R e p e a t   R e v i e w e r s < / D i s p l a y N a m e > < V i s i b l e > F a l s e < / V i s i b l e > < / i t e m > < i t e m > < M e a s u r e N a m e > %   R e p e a t   R e v i e w e r s < / M e a s u r e N a m e > < D i s p l a y N a m e > %   R e p e a t   R e v i e w e r s < / D i s p l a y N a m e > < V i s i b l e > F a l s e < / V i s i b l e > < / i t e m > < i t e m > < M e a s u r e N a m e > %   P o s i t i v e   S e n t i m e n t < / M e a s u r e N a m e > < D i s p l a y N a m e > %   P o s i t i v e   S e n t i m e n t < / D i s p l a y N a m e > < V i s i b l e > F a l s e < / V i s i b l e > < / i t e m > < i t e m > < M e a s u r e N a m e > %   N e g a t i v e   S e n t i m e n t < / M e a s u r e N a m e > < D i s p l a y N a m e > %   N e g a t i v e   S e n t i m e n t < / D i s p l a y N a m e > < V i s i b l e > F a l s e < / V i s i b l e > < / i t e m > < i t e m > < M e a s u r e N a m e > %   R e v i e w s   m e n t i o n i n g   ' V a l u e + ' < / M e a s u r e N a m e > < D i s p l a y N a m e > %   R e v i e w s   m e n t i o n i n g   ' V a l u e + ' < / D i s p l a y N a m e > < V i s i b l e > F a l s e < / V i s i b l e > < / i t e m > < i t e m > < M e a s u r e N a m e > %   N e u t r a l   R e v i e w s < / M e a s u r e N a m e > < D i s p l a y N a m e > %   N e u t r a l   R e v i e w s < / D i s p l a y N a m e > < V i s i b l e > F a l s e < / V i s i b l e > < / i t e m > < i t e m > < M e a s u r e N a m e > %   P r o d u c t s   M o s t l y   P o s i t i v e < / M e a s u r e N a m e > < D i s p l a y N a m e > %   P r o d u c t s   M o s t l y   P o s i t i v e < / D i s p l a y N a m e > < V i s i b l e > F a l s e < / V i s i b l e > < / i t e m > < i t e m > < M e a s u r e N a m e > %   P r o d u c t s   M o s t l y   N e g a t i v e < / M e a s u r e N a m e > < D i s p l a y N a m e > %   P r o d u c t s   M o s t l y   N e g a t i v e < / D i s p l a y N a m e > < V i s i b l e > F a l s e < / V i s i b l e > < / i t e m > < i t e m > < M e a s u r e N a m e > %   P r o d u c t s   N e u t r a l < / M e a s u r e N a m e > < D i s p l a y N a m e > %   P r o d u c t s   N e u t r a l < / D i s p l a y N a m e > < V i s i b l e > F a l s e < / V i s i b l e > < / i t e m > < i t e m > < M e a s u r e N a m e > A v g   D i s c o u n t   ( W e i g h t e d ) < / M e a s u r e N a m e > < D i s p l a y N a m e > A v g   D i s c o u n t   ( W e i g h t e d ) < / D i s p l a y N a m e > < V i s i b l e > F a l s e < / V i s i b l e > < / i t e m > < i t e m > < M e a s u r e N a m e > A v g   P r o d u c t s   p e r   B r a n d < / M e a s u r e N a m e > < D i s p l a y N a m e > A v g   P r o d u c t s   p e r   B r a n d < / D i s p l a y N a m e > < V i s i b l e > F a l s e < / V i s i b l e > < / i t e m > < i t e m > < M e a s u r e N a m e > C a t e g o r y   w i t h   H i g h e s t   R e v e n u e < / M e a s u r e N a m e > < D i s p l a y N a m e > C a t e g o r y   w i t h   H i g h e s t   R e v e n u e < / D i s p l a y N a m e > < V i s i b l e > F a l s e < / V i s i b l e > < / i t e m > < i t e m > < M e a s u r e N a m e > T o p   B r a n d   S h a r e   % < / M e a s u r e N a m e > < D i s p l a y N a m e > T o p   B r a n d   S h a r e   % < / D i s p l a y N a m e > < V i s i b l e > F a l s e < / V i s i b l e > < / i t e m > < i t e m > < M e a s u r e N a m e > m e a s u r e   1 < / M e a s u r e N a m e > < D i s p l a y N a m e > m e a s u r e   1 < / D i s p l a y N a m e > < V i s i b l e > F a l s e < / V i s i b l e > < / i t e m > < i t e m > < M e a s u r e N a m e > %   P r o d u c t s   A b o v e   M e d i a n < / M e a s u r e N a m e > < D i s p l a y N a m e > %   P r o d u c t s   A b o v e   M e d i a n < / D i s p l a y N a m e > < V i s i b l e > F a l s e < / V i s i b l e > < / i t e m > < i t e m > < M e a s u r e N a m e > A v g   D i s c o u n t   ( B u d g e t ) < / M e a s u r e N a m e > < D i s p l a y N a m e > A v g   D i s c o u n t   ( B u d g e t ) < / D i s p l a y N a m e > < V i s i b l e > F a l s e < / V i s i b l e > < / i t e m > < i t e m > < M e a s u r e N a m e > A v g   D i s c o u n t   ( P r e m i u m ) < / M e a s u r e N a m e > < D i s p l a y N a m e > A v g   D i s c o u n t   ( P r e m i u m ) < / D i s p l a y N a m e > < V i s i b l e > F a l s e < / V i s i b l e > < / i t e m > < i t e m > < M e a s u r e N a m e > %   B u d g e t   /   M a s s   P r o d u c t s < / M e a s u r e N a m e > < D i s p l a y N a m e > %   B u d g e t   /   M a s s   P r o d u c t s < / D i s p l a y N a m e > < V i s i b l e > F a l s e < / V i s i b l e > < / i t e m > < i t e m > < M e a s u r e N a m e > %   M i d r a n g e < / M e a s u r e N a m e > < D i s p l a y N a m e > %   M i d r a n g e < / D i s p l a y N a m e > < V i s i b l e > F a l s e < / V i s i b l e > < / i t e m > < i t e m > < M e a s u r e N a m e > R e v e n u e   C o n t r i b u t i o n   b y   T i e r   % < / M e a s u r e N a m e > < D i s p l a y N a m e > R e v e n u e   C o n t r i b u t i o n   b y   T i e r   % < / D i s p l a y N a m e > < V i s i b l e > F a l s e < / V i s i b l e > < / i t e m > < i t e m > < M e a s u r e N a m e > R e v e n u e   G o a l < / M e a s u r e N a m e > < D i s p l a y N a m e > R e v e n u e   G o a l < / D i s p l a y N a m e > < V i s i b l e > F a l s e < / V i s i b l e > < / i t e m > < i t e m > < M e a s u r e N a m e > R e v e n u e   G o a l   A t t a i n m e n t   % < / M e a s u r e N a m e > < D i s p l a y N a m e > R e v e n u e   G o a l   A t t a i n m e n t   % < / D i s p l a y N a m e > < V i s i b l e > F a l s e < / V i s i b l e > < / i t e m > < i t e m > < M e a s u r e N a m e > R e v e n u e   G a p < / M e a s u r e N a m e > < D i s p l a y N a m e > R e v e n u e   G a p < / D i s p l a y N a m e > < V i s i b l e > F a l s e < / V i s i b l e > < / i t e m > < i t e m > < M e a s u r e N a m e > R e v e n u e   R e m a i n i n g < / M e a s u r e N a m e > < D i s p l a y N a m e > R e v e n u e   R e m a i n i n g < / D i s p l a y N a m e > < V i s i b l e > F a l s e < / V i s i b l e > < / i t e m > < i t e m > < M e a s u r e N a m e > R e v e n u e   V a r i a n c e   % < / M e a s u r e N a m e > < D i s p l a y N a m e > R e v e n u e   V a r i a n c e   % < / D i s p l a y N a m e > < V i s i b l e > F a l s e < / V i s i b l e > < / i t e m > < i t e m > < M e a s u r e N a m e > P r o f i t   E f f i c i e n c y   I n d e x < / M e a s u r e N a m e > < D i s p l a y N a m e > P r o f i t   E f f i c i e n c y   I n d e x < / D i s p l a y N a m e > < V i s i b l e > T r u e < / V i s i b l e > < / i t e m > < / C a l c u l a t e d F i e l d s > < S A H o s t H a s h > 0 < / S A H o s t H a s h > < G e m i n i F i e l d L i s t V i s i b l e > T r u e < / G e m i n i F i e l d L i s t V i s i b l e > < / S e t t i n g s > ] ] > < / C u s t o m C o n t e n t > < / G e m i n i > 
</file>

<file path=customXml/item37.xml>��< ? x m l   v e r s i o n = " 1 . 0 "   e n c o d i n g = " U T F - 1 6 " ? > < G e m i n i   x m l n s = " h t t p : / / g e m i n i / p i v o t c u s t o m i z a t i o n / S a n d b o x N o n E m p t y " > < C u s t o m C o n t e n t > < ! [ C D A T A [ 1 ] ] > < / C u s t o m C o n t e n t > < / G e m i n i > 
</file>

<file path=customXml/item38.xml>��< ? x m l   v e r s i o n = " 1 . 0 "   e n c o d i n g = " U T F - 1 6 " ? > < G e m i n i   x m l n s = " h t t p : / / g e m i n i / p i v o t c u s t o m i z a t i o n / I s S a n d b o x E m b e d d e d " > < C u s t o m C o n t e n t > < ! [ C D A T A [ y e s ] ] > < / C u s t o m C o n t e n t > < / G e m i n i > 
</file>

<file path=customXml/item39.xml>��< ? x m l   v e r s i o n = " 1 . 0 "   e n c o d i n g = " U T F - 1 6 " ? > < G e m i n i   x m l n s = " h t t p : / / g e m i n i / p i v o t c u s t o m i z a t i o n / P o w e r P i v o t V e r s i o n " > < C u s t o m C o n t e n t > < ! [ C D A T A [ 2 0 1 5 . 1 3 0 . 1 6 0 6 . 4 7 ] ] > < / C u s t o m C o n t e n t > < / G e m i n i > 
</file>

<file path=customXml/item4.xml>��< ? x m l   v e r s i o n = " 1 . 0 "   e n c o d i n g = " U T F - 1 6 " ? > < G e m i n i   x m l n s = " h t t p : / / g e m i n i / p i v o t c u s t o m i z a t i o n / d d a 4 2 9 7 8 - 3 d 9 0 - 4 5 4 c - b 8 f b - b 1 8 e 6 6 b d 4 d 2 5 " > < C u s t o m C o n t e n t > < ! [ C D A T A [ < ? x m l   v e r s i o n = " 1 . 0 "   e n c o d i n g = " u t f - 1 6 " ? > < S e t t i n g s > < C a l c u l a t e d F i e l d s > < i t e m > < M e a s u r e N a m e > T o t a l   R e v i e w s < / M e a s u r e N a m e > < D i s p l a y N a m e > T o t a l   R e v i e w s < / D i s p l a y N a m e > < V i s i b l e > F a l s e < / V i s i b l e > < / i t e m > < i t e m > < M e a s u r e N a m e > D i s t i n c t   W r i t e r s < / M e a s u r e N a m e > < D i s p l a y N a m e > D i s t i n c t   W r i t e r s < / D i s p l a y N a m e > < V i s i b l e > F a l s e < / V i s i b l e > < / i t e m > < 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 A v g   R e v i e w   L e n g t h < / M e a s u r e N a m e > < D i s p l a y N a m e > A v g   R e v i e w   L e n g t h < / D i s p l a y N a m e > < V i s i b l e > F a l s e < / V i s i b l e > < / i t e m > < i t e m > < M e a s u r e N a m e > A v e r a g e   S a l e   P r i c e < / M e a s u r e N a m e > < D i s p l a y N a m e > A v e r a g e   S a l e   P r i c e < / D i s p l a y N a m e > < V i s i b l e > F a l s e < / V i s i b l e > < / i t e m > < i t e m > < M e a s u r e N a m e > T o t a l   P r o d u c t s < / M e a s u r e N a m e > < D i s p l a y N a m e > T o t a l   P r o d u c t s < / D i s p l a y N a m e > < V i s i b l e > F a l s e < / V i s i b l e > < / i t e m > < i t e m > < M e a s u r e N a m e > M i n   S a l e   P r i c e < / M e a s u r e N a m e > < D i s p l a y N a m e > M i n   S a l e   P r i c e < / D i s p l a y N a m e > < V i s i b l e > F a l s e < / V i s i b l e > < / i t e m > < i t e m > < M e a s u r e N a m e > M a x   S a l e   P r i c e < / M e a s u r e N a m e > < D i s p l a y N a m e > M a x   S a l e   P r i c e < / D i s p l a y N a m e > < V i s i b l e > F a l s e < / V i s i b l e > < / i t e m > < i t e m > < M e a s u r e N a m e > P r i c e   R a n g e < / M e a s u r e N a m e > < D i s p l a y N a m e > P r i c e   R a n g e < / D i s p l a y N a m e > < V i s i b l e > F a l s e < / V i s i b l e > < / i t e m > < i t e m > < M e a s u r e N a m e > M e d i a n   S a l e   P r i c e < / M e a s u r e N a m e > < D i s p l a y N a m e > M e d i a n   S a l e   P r i c e < / D i s p l a y N a m e > < V i s i b l e > F a l s e < / V i s i b l e > < / i t e m > < i t e m > < M e a s u r e N a m e > D i s t i n c t   B r a n d s < / M e a s u r e N a m e > < D i s p l a y N a m e > D i s t i n c t   B r a n d s < / D i s p l a y N a m e > < V i s i b l e > F a l s e < / V i s i b l e > < / i t e m > < i t e m > < M e a s u r e N a m e > D i s t i n c t   P r o d u c t s < / M e a s u r e N a m e > < D i s p l a y N a m e > D i s t i n c t   P r o d u c t s < / D i s p l a y N a m e > < V i s i b l e > F a l s e < / V i s i b l e > < / i t e m > < i t e m > < M e a s u r e N a m e > A v g   R a t i n g < / M e a s u r e N a m e > < D i s p l a y N a m e > A v g   R a t i n g < / D i s p l a y N a m e > < V i s i b l e > F a l s e < / V i s i b l e > < / i t e m > < i t e m > < M e a s u r e N a m e > H i g h - E n d   P r o d u c t < / M e a s u r e N a m e > < D i s p l a y N a m e > H i g h - E n d   P r o d u c t < / D i s p l a y N a m e > < V i s i b l e > F a l s e < / V i s i b l e > < / i t e m > < i t e m > < M e a s u r e N a m e > A v e r a g e   R e t a i l   P r i c e < / M e a s u r e N a m e > < D i s p l a y N a m e > A v e r a g e   R e t a i l   P r i c e < / D i s p l a y N a m e > < V i s i b l e > F a l s e < / V i s i b l e > < / i t e m > < i t e m > < M e a s u r e N a m e > P r o f i t   M a r g i n   % < / M e a s u r e N a m e > < D i s p l a y N a m e > P r o f i t   M a r g i n   % < / 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 D i s t i n c t   P r o d u c t s   R e v i e w e d < / M e a s u r e N a m e > < D i s p l a y N a m e > D i s t i n c t   P r o d u c t s   R e v i e w e d < / D i s p l a y N a m e > < V i s i b l e > F a l s e < / V i s i b l e > < / i t e m > < i t e m > < M e a s u r e N a m e > A v e r a g e   P r i c e   b y   C a t e g o r y < / M e a s u r e N a m e > < D i s p l a y N a m e > A v e r a g e   P r i c e   b y   C a t e g o r y < / D i s p l a y N a m e > < V i s i b l e > F a l s e < / V i s i b l e > < / i t e m > < i t e m > < M e a s u r e N a m e > A n c h o r   D a t e < / M e a s u r e N a m e > < D i s p l a y N a m e > A n c h o r   D a t e < / D i s p l a y N a m e > < V i s i b l e > F a l s e < / V i s i b l e > < / i t e m > < / C a l c u l a t e d F i e l d s > < S A H o s t H a s h > 0 < / S A H o s t H a s h > < G e m i n i F i e l d L i s t V i s i b l e > T r u e < / G e m i n i F i e l d L i s t V i s i b l e > < / S e t t i n g s > ] ] > < / C u s t o m C o n t e n t > < / G e m i n i > 
</file>

<file path=customXml/item40.xml>��< ? x m l   v e r s i o n = " 1 . 0 "   e n c o d i n g = " U T F - 1 6 " ? > < G e m i n i   x m l n s = " h t t p : / / g e m i n i / p i v o t c u s t o m i z a t i o n / R e l a t i o n s h i p A u t o D e t e c t i o n E n a b l e d " > < C u s t o m C o n t e n t > < ! [ C D A T A [ T r u e ] ] > < / C u s t o m C o n t e n t > < / G e m i n i > 
</file>

<file path=customXml/item4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 2 0 2 5 - 1 1 - 0 3 T 1 7 : 1 3 : 2 7 . 1 3 3 2 8 9 1 - 0 8 : 0 0 < / L a s t P r o c e s s e d T i m e > < / D a t a M o d e l i n g S a n d b o x . S e r i a l i z e d S a n d b o x E r r o r C a c h e > ] ] > < / C u s t o m C o n t e n t > < / G e m i n i > 
</file>

<file path=customXml/item5.xml>��< ? x m l   v e r s i o n = " 1 . 0 "   e n c o d i n g = " U T F - 1 6 " ? > < G e m i n i   x m l n s = " h t t p : / / g e m i n i / p i v o t c u s t o m i z a t i o n / M a n u a l C a l c M o d e " > < C u s t o m C o n t e n t > < ! [ C D A T A [ F a l s e ] ] > < / C u s t o m C o n t e n t > < / G e m i n i > 
</file>

<file path=customXml/item6.xml>��< ? x m l   v e r s i o n = " 1 . 0 "   e n c o d i n g = " U T F - 1 6 " ? > < G e m i n i   x m l n s = " h t t p : / / g e m i n i / p i v o t c u s t o m i z a t i o n / 2 9 9 7 8 6 e 7 - 2 3 a e - 4 5 6 5 - b 6 f c - e f c f 6 e 5 5 a 6 5 a " > < 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 A v e r a g e   R e t a i l   P r i c e < / M e a s u r e N a m e > < D i s p l a y N a m e > A v e r a g e   R e t a i l   P r i c e < / 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 R e v e n u e < / M e a s u r e N a m e > < D i s p l a y N a m e > R e v e n u e < / D i s p l a y N a m e > < V i s i b l e > F a l s e < / V i s i b l e > < / i t e m > < i t e m > < M e a s u r e N a m e > T o t a l   R e t a i l < / M e a s u r e N a m e > < D i s p l a y N a m e > T o t a l   R e t a i l < / D i s p l a y N a m e > < V i s i b l e > F a l s e < / V i s i b l e > < / i t e m > < i t e m > < M e a s u r e N a m e > T o t a l   S a l e < / M e a s u r e N a m e > < D i s p l a y N a m e > T o t a l   S a l e < / D i s p l a y N a m e > < V i s i b l e > F a l s e < / V i s i b l e > < / i t e m > < i t e m > < M e a s u r e N a m e > S a v i n g s < / M e a s u r e N a m e > < D i s p l a y N a m e > S a v i n g s < / D i s p l a y N a m e > < V i s i b l e > F a l s e < / V i s i b l e > < / i t e m > < i t e m > < M e a s u r e N a m e > T a r g e t   C a t e g o r y < / M e a s u r e N a m e > < D i s p l a y N a m e > T a r g e t   C a t e g o r y < / D i s p l a y N a m e > < V i s i b l e > F a l s e < / V i s i b l e > < / i t e m > < i t e m > < M e a s u r e N a m e > T a r g e t   D i s c o u n t < / M e a s u r e N a m e > < D i s p l a y N a m e > T a r g e t   D i s c o u n t < / D i s p l a y N a m e > < V i s i b l e > F a l s e < / V i s i b l e > < / i t e m > < i t e m > < M e a s u r e N a m e > C a t e g o r y T a r g e t D i s c o u n t < / M e a s u r e N a m e > < D i s p l a y N a m e > C a t e g o r y T a r g e t D i s c o u n t < / D i s p l a y N a m e > < V i s i b l e > F a l s e < / V i s i b l e > < / i t e m > < i t e m > < M e a s u r e N a m e > O n   T a r g e t ? < / M e a s u r e N a m e > < D i s p l a y N a m e > O n   T a r g e t ? < / D i s p l a y N a m e > < V i s i b l e > F a l s e < / V i s i b l e > < / i t e m > < i t e m > < M e a s u r e N a m e > R e v i e w - t o - P r o d u c t   R a t i o < / M e a s u r e N a m e > < D i s p l a y N a m e > R e v i e w - t o - P r o d u c t   R a t i o < / D i s p l a y N a m e > < V i s i b l e > F a l s e < / V i s i b l e > < / i t e m > < i t e m > < M e a s u r e N a m e > R e v e n u e   p e r   P r o d u c t < / M e a s u r e N a m e > < D i s p l a y N a m e > R e v e n u e   p e r   P r o d u c t < / D i s p l a y N a m e > < V i s i b l e > F a l s e < / V i s i b l e > < / i t e m > < i t e m > < M e a s u r e N a m e > R a t i n g   G a p   t o   G o a l < / M e a s u r e N a m e > < D i s p l a y N a m e > R a t i n g   G a p   t o   G o a l < / D i s p l a y N a m e > < V i s i b l e > F a l s e < / V i s i b l e > < / i t e m > < i t e m > < M e a s u r e N a m e > D i s c o u n t   G a p   t o   T a r g e t < / M e a s u r e N a m e > < D i s p l a y N a m e > D i s c o u n t   G a p   t o   T a r g e t < / D i s p l a y N a m e > < V i s i b l e > F a l s e < / V i s i b l e > < / i t e m > < i t e m > < M e a s u r e N a m e > B r a n d   R a n k   b y   R e v e n u e < / M e a s u r e N a m e > < D i s p l a y N a m e > B r a n d   R a n k   b y   R e v e n u e < / D i s p l a y N a m e > < V i s i b l e > F a l s e < / V i s i b l e > < / i t e m > < i t e m > < M e a s u r e N a m e > S h o w   B r a n d < / M e a s u r e N a m e > < D i s p l a y N a m e > S h o w   B r a n d < / D i s p l a y N a m e > < V i s i b l e > F a l s e < / V i s i b l e > < / i t e m > < i t e m > < M e a s u r e N a m e > M e d i a n   R a t i n g < / M e a s u r e N a m e > < D i s p l a y N a m e > M e d i a n   R a t i n g < / D i s p l a y N a m e > < V i s i b l e > F a l s e < / V i s i b l e > < / i t e m > < i t e m > < M e a s u r e N a m e > R a t i n g   S t d   D e v < / M e a s u r e N a m e > < D i s p l a y N a m e > R a t i n g   S t d   D e v < / D i s p l a y N a m e > < V i s i b l e > F a l s e < / V i s i b l e > < / i t e m > < i t e m > < M e a s u r e N a m e > A c t i v e   P r o d u c t s   w i t h   R e v i e w s < / M e a s u r e N a m e > < D i s p l a y N a m e > A c t i v e   P r o d u c t s   w i t h   R e v i e w s < / D i s p l a y N a m e > < V i s i b l e > F a l s e < / V i s i b l e > < / i t e m > < i t e m > < M e a s u r e N a m e > %   P r o d u c t s   w i t h   R e v i e w s < / M e a s u r e N a m e > < D i s p l a y N a m e > %   P r o d u c t s   w i t h   R e v i e w s < / D i s p l a y N a m e > < V i s i b l e > F a l s e < / V i s i b l e > < / i t e m > < i t e m > < M e a s u r e N a m e > D a y s   S i n c e   L a s t   R e v i e w < / M e a s u r e N a m e > < D i s p l a y N a m e > D a y s   S i n c e   L a s t   R e v i e w < / D i s p l a y N a m e > < V i s i b l e > F a l s e < / V i s i b l e > < / i t e m > < i t e m > < M e a s u r e N a m e > 4 +   S t a r   R e v i e w s < / M e a s u r e N a m e > < D i s p l a y N a m e > 4 +   S t a r   R e v i e w s < / D i s p l a y N a m e > < V i s i b l e > F a l s e < / V i s i b l e > < / i t e m > < i t e m > < M e a s u r e N a m e > T o t a l   F e e d b a c k < / M e a s u r e N a m e > < D i s p l a y N a m e > T o t a l   F e e d b a c k < / D i s p l a y N a m e > < V i s i b l e > F a l s e < / V i s i b l e > < / i t e m > < i t e m > < M e a s u r e N a m e > %   H e l p f u l < / M e a s u r e N a m e > < D i s p l a y N a m e > %   H e l p f u l < / D i s p l a y N a m e > < V i s i b l e > F a l s e < / V i s i b l e > < / i t e m > < i t e m > < M e a s u r e N a m e > A v g   L o v e s   p e r   P r o d u c t < / M e a s u r e N a m e > < D i s p l a y N a m e > A v g   L o v e s   p e r   P r o d u c t < / D i s p l a y N a m e > < V i s i b l e > F a l s e < / V i s i b l e > < / i t e m > < i t e m > < M e a s u r e N a m e > P o p u l a r i t y   I n d e x < / M e a s u r e N a m e > < D i s p l a y N a m e > P o p u l a r i t y   I n d e x < / D i s p l a y N a m e > < V i s i b l e > F a l s e < / V i s i b l e > < / i t e m > < i t e m > < M e a s u r e N a m e > A v g   R a t i n g   ( L i m i t e d   E d i t i o n ) < / M e a s u r e N a m e > < D i s p l a y N a m e > A v g   R a t i n g   ( L i m i t e d   E d i t i o n ) < / D i s p l a y N a m e > < V i s i b l e > F a l s e < / V i s i b l e > < / i t e m > < i t e m > < M e a s u r e N a m e > A v g   R a t i n g   ( E x c l u s i v e ) < / M e a s u r e N a m e > < D i s p l a y N a m e > A v g   R a t i n g   ( E x c l u s i v e ) < / D i s p l a y N a m e > < V i s i b l e > F a l s e < / V i s i b l e > < / i t e m > < i t e m > < M e a s u r e N a m e > A v g   R a t i n g   ( O n l i n e   O n l y ) < / M e a s u r e N a m e > < D i s p l a y N a m e > A v g   R a t i n g   ( O n l i n e   O n l y ) < / D i s p l a y N a m e > < V i s i b l e > F a l s e < / V i s i b l e > < / i t e m > < i t e m > < M e a s u r e N a m e > A v g   P r i c e   R a n g e < / M e a s u r e N a m e > < D i s p l a y N a m e > A v g   P r i c e   R a n g e < / D i s p l a y N a m e > < V i s i b l e > F a l s e < / V i s i b l e > < / i t e m > < i t e m > < M e a s u r e N a m e > %   O n l i n e   O n l y < / M e a s u r e N a m e > < D i s p l a y N a m e > %   O n l i n e   O n l y < / D i s p l a y N a m e > < V i s i b l e > F a l s e < / V i s i b l e > < / i t e m > < i t e m > < M e a s u r e N a m e > %   E x c l u s i v e < / M e a s u r e N a m e > < D i s p l a y N a m e > %   E x c l u s i v e < / D i s p l a y N a m e > < V i s i b l e > F a l s e < / V i s i b l e > < / i t e m > < i t e m > < M e a s u r e N a m e > A v g   D i s c o u n t < / M e a s u r e N a m e > < D i s p l a y N a m e > A v g   D i s c o u n t < / D i s p l a y N a m e > < V i s i b l e > F a l s e < / V i s i b l e > < / i t e m > < i t e m > < M e a s u r e N a m e > A v g   D i s c o u n t   ( L i m i t e d   E d i t i o n ) < / M e a s u r e N a m e > < D i s p l a y N a m e > A v g   D i s c o u n t   ( L i m i t e d   E d i t i o n ) < / D i s p l a y N a m e > < V i s i b l e > F a l s e < / V i s i b l e > < / i t e m > < i t e m > < M e a s u r e N a m e > %   L i m i t e d   E d i t i o n < / M e a s u r e N a m e > < D i s p l a y N a m e > %   L i m i t e d   E d i t i o n < / 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i t e m > < M e a s u r e N a m e > D i s c o u n t   %   ( W e i g h t e d ) < / M e a s u r e N a m e > < D i s p l a y N a m e > D i s c o u n t   %   ( W e i g h t e d ) < / D i s p l a y N a m e > < V i s i b l e > F a l s e < / V i s i b l e > < S u b c o l u m n s > < i t e m > < R o l e > V a l u e < / R o l e > < D i s p l a y N a m e > D i s c o u n t   %   ( W e i g h t e d )   V a l u e < / D i s p l a y N a m e > < V i s i b l e > F a l s e < / V i s i b l e > < / i t e m > < i t e m > < R o l e > S t a t u s < / R o l e > < D i s p l a y N a m e > D i s c o u n t   %   ( W e i g h t e d )   S t a t u s < / D i s p l a y N a m e > < V i s i b l e > F a l s e < / V i s i b l e > < / i t e m > < i t e m > < R o l e > G o a l < / R o l e > < D i s p l a y N a m e > D i s c o u n t   %   ( W e i g h t e d )   T a r g e t < / D i s p l a y N a m e > < V i s i b l e > F a l s e < / V i s i b l e > < / i t e m > < / S u b c o l u m n s > < / i t e m > < i t e m > < M e a s u r e N a m e > R e v i e w s   p e r   P r o d u c t < / M e a s u r e N a m e > < D i s p l a y N a m e > R e v i e w s   p e r   P r o d u c t < / D i s p l a y N a m e > < V i s i b l e > F a l s e < / V i s i b l e > < S u b c o l u m n s > < i t e m > < R o l e > V a l u e < / R o l e > < D i s p l a y N a m e > R e v i e w s   p e r   P r o d u c t   V a l u e < / D i s p l a y N a m e > < V i s i b l e > F a l s e < / V i s i b l e > < / i t e m > < i t e m > < R o l e > S t a t u s < / R o l e > < D i s p l a y N a m e > R e v i e w s   p e r   P r o d u c t   S t a t u s < / D i s p l a y N a m e > < V i s i b l e > F a l s e < / V i s i b l e > < / i t e m > < i t e m > < R o l e > G o a l < / R o l e > < D i s p l a y N a m e > R e v i e w s   p e r   P r o d u c t   T a r g e t < / D i s p l a y N a m e > < V i s i b l e > F a l s e < / V i s i b l e > < / i t e m > < / S u b c o l u m n s > < / i t e m > < i t e m > < M e a s u r e N a m e > %   4 +   S t a r < / M e a s u r e N a m e > < D i s p l a y N a m e > %   4 +   S t a r < / D i s p l a y N a m e > < V i s i b l e > F a l s e < / V i s i b l e > < S u b c o l u m n s > < i t e m > < R o l e > V a l u e < / R o l e > < D i s p l a y N a m e > %   4 +   S t a r   V a l u e < / D i s p l a y N a m e > < V i s i b l e > F a l s e < / V i s i b l e > < / i t e m > < i t e m > < R o l e > S t a t u s < / R o l e > < D i s p l a y N a m e > %   4 +   S t a r   S t a t u s < / D i s p l a y N a m e > < V i s i b l e > F a l s e < / V i s i b l e > < / i t e m > < i t e m > < R o l e > G o a l < / R o l e > < D i s p l a y N a m e > %   4 +   S t a r   T a r g e t < / D i s p l a y N a m e > < V i s i b l e > F a l s e < / V i s i b l e > < / i t e m > < / S u b c o l u m n s > < / i t e m > < i t e m > < M e a s u r e N a m e > %   R e c o m m e n d e d < / M e a s u r e N a m e > < D i s p l a y N a m e > %   R e c o m m e n d e d < / D i s p l a y N a m e > < V i s i b l e > F a l s e < / V i s i b l e > < S u b c o l u m n s > < i t e m > < R o l e > V a l u e < / R o l e > < D i s p l a y N a m e > %   R e c o m m e n d e d   V a l u e < / D i s p l a y N a m e > < V i s i b l e > F a l s e < / V i s i b l e > < / i t e m > < i t e m > < R o l e > S t a t u s < / R o l e > < D i s p l a y N a m e > %   R e c o m m e n d e d   S t a t u s < / D i s p l a y N a m e > < V i s i b l e > F a l s e < / V i s i b l e > < / i t e m > < i t e m > < R o l e > G o a l < / R o l e > < D i s p l a y N a m e > %   R e c o m m e n d e d   T a r g e t < / D i s p l a y N a m e > < V i s i b l e > F a l s e < / V i s i b l e > < / i t e m > < / S u b c o l u m n s > < / i t e m > < i t e m > < M e a s u r e N a m e > A v g   F e e d b a c k   p e r   R e v i e w < / M e a s u r e N a m e > < D i s p l a y N a m e > A v g   F e e d b a c k   p e r   R e v i e w < / D i s p l a y N a m e > < V i s i b l e > F a l s e < / V i s i b l e > < S u b c o l u m n s > < i t e m > < R o l e > V a l u e < / R o l e > < D i s p l a y N a m e > A v g   F e e d b a c k   p e r   R e v i e w   V a l u e < / D i s p l a y N a m e > < V i s i b l e > F a l s e < / V i s i b l e > < / i t e m > < i t e m > < R o l e > S t a t u s < / R o l e > < D i s p l a y N a m e > A v g   F e e d b a c k   p e r   R e v i e w   S t a t u s < / D i s p l a y N a m e > < V i s i b l e > F a l s e < / V i s i b l e > < / i t e m > < i t e m > < R o l e > G o a l < / R o l e > < D i s p l a y N a m e > A v g   F e e d b a c k   p e r   R e v i e w   T a r g e t < / D i s p l a y N a m e > < V i s i b l e > F a l s e < / V i s i b l e > < / i t e m > < / S u b c o l u m n s > < / i t e m > < i t e m > < M e a s u r e N a m e > A v g   R e v i e w s   p e r   P r o d u c t < / M e a s u r e N a m e > < D i s p l a y N a m e > A v g   R e v i e w s   p e r   P r o d u c t < / D i s p l a y N a m e > < V i s i b l e > F a l s e < / V i s i b l e > < S u b c o l u m n s > < i t e m > < R o l e > V a l u e < / R o l e > < D i s p l a y N a m e > A v g   R e v i e w s   p e r   P r o d u c t   V a l u e < / D i s p l a y N a m e > < V i s i b l e > F a l s e < / V i s i b l e > < / i t e m > < i t e m > < R o l e > S t a t u s < / R o l e > < D i s p l a y N a m e > A v g   R e v i e w s   p e r   P r o d u c t   S t a t u s < / D i s p l a y N a m e > < V i s i b l e > F a l s e < / V i s i b l e > < / i t e m > < i t e m > < R o l e > G o a l < / R o l e > < D i s p l a y N a m e > A v g   R e v i e w s   p e r   P r o d u c t   T a r g e t < / D i s p l a y N a m e > < V i s i b l e > F a l s e < / V i s i b l e > < / i t e m > < / S u b c o l u m n s > < / i t e m > < i t e m > < M e a s u r e N a m e > P r i c e   T i e r < / M e a s u r e N a m e > < D i s p l a y N a m e > P r i c e   T i e r < / D i s p l a y N a m e > < V i s i b l e > F a l s e < / V i s i b l e > < / i t e m > < i t e m > < M e a s u r e N a m e > V A R   s p r e a d < / M e a s u r e N a m e > < D i s p l a y N a m e > V A R   s p r e a d < / D i s p l a y N a m e > < V i s i b l e > F a l s e < / V i s i b l e > < / i t e m > < / C a l c u l a t e d F i e l d s > < S A H o s t H a s h > 0 < / S A H o s t H a s h > < G e m i n i F i e l d L i s t V i s i b l e > T r u e < / G e m i n i F i e l d L i s t V i s i b l e > < / S e t t i n g s > ] ] > < / C u s t o m C o n t e n t > < / G e m i n i > 
</file>

<file path=customXml/item7.xml>��< ? x m l   v e r s i o n = " 1 . 0 "   e n c o d i n g = " U T F - 1 6 " ? > < G e m i n i   x m l n s = " h t t p : / / g e m i n i / p i v o t c u s t o m i z a t i o n / L i n k e d T a b l e U p d a t e M o d e " > < C u s t o m C o n t e n t > < ! [ C D A T A [ T r u e ] ] > < / C u s t o m C o n t e n t > < / G e m i n i > 
</file>

<file path=customXml/item8.xml>��< ? x m l   v e r s i o n = " 1 . 0 "   e n c o d i n g = " U T F - 1 6 " ? > < G e m i n i   x m l n s = " h t t p : / / g e m i n i / p i v o t c u s t o m i z a t i o n / a 6 6 b 3 1 e 5 - 7 6 8 a - 4 e 9 c - b c e 2 - 2 2 7 0 d 9 3 f 6 e 2 3 " > < C u s t o m C o n t e n t > < ! [ C D A T A [ < ? x m l   v e r s i o n = " 1 . 0 "   e n c o d i n g = " u t f - 1 6 " ? > < S e t t i n g s > < C a l c u l a t e d F i e l d s > < i t e m > < M e a s u r e N a m e > 1   s t a r < / M e a s u r e N a m e > < D i s p l a y N a m e > 1   s t a r < / D i s p l a y N a m e > < V i s i b l e > F a l s e < / V i s i b l e > < / i t e m > < i t e m > < M e a s u r e N a m e > 2   s t a r < / M e a s u r e N a m e > < D i s p l a y N a m e > 2   s t a r < / D i s p l a y N a m e > < V i s i b l e > F a l s e < / V i s i b l e > < / i t e m > < i t e m > < M e a s u r e N a m e > 3   s t a r < / M e a s u r e N a m e > < D i s p l a y N a m e > 3   s t a r < / D i s p l a y N a m e > < V i s i b l e > F a l s e < / V i s i b l e > < / i t e m > < i t e m > < M e a s u r e N a m e > 4   s t a r < / M e a s u r e N a m e > < D i s p l a y N a m e > 4   s t a r < / D i s p l a y N a m e > < V i s i b l e > F a l s e < / V i s i b l e > < / i t e m > < i t e m > < M e a s u r e N a m e > 5   s t a r < / M e a s u r e N a m e > < D i s p l a y N a m e > 5   s t a r < / D i s p l a y N a m e > < V i s i b l e > F a l s e < / V i s i b l e > < / i t e m > < i t e m > < M e a s u r e N a m e > D i s t i n c t   P r o d u c t s   R e v i e w e d < / M e a s u r e N a m e > < D i s p l a y N a m e > D i s t i n c t   P r o d u c t s   R e v i e w e d < / D i s p l a y N a m e > < V i s i b l e > F a l s e < / V i s i b l e > < / i t e m > < i t e m > < M e a s u r e N a m e > D i s t i n c t   W r i t e r s < / M e a s u r e N a m e > < D i s p l a y N a m e > D i s t i n c t   W r i t e r s < / D i s p l a y N a m e > < V i s i b l e > F a l s e < / V i s i b l e > < / i t e m > < i t e m > < M e a s u r e N a m e > A v e r a g e   P r i c e   b y   C a t e g o r y < / M e a s u r e N a m e > < D i s p l a y N a m e > A v e r a g e   P r i c e   b y   C a t e g o r y < / D i s p l a y N a m e > < V i s i b l e > F a l s e < / V i s i b l e > < / i t e m > < i t e m > < M e a s u r e N a m e > D i s t i n c t   P r o d u c t s < / M e a s u r e N a m e > < D i s p l a y N a m e > D i s t i n c t   P r o d u c t s < / D i s p l a y N a m e > < V i s i b l e > F a l s e < / V i s i b l e > < / i t e m > < i t e m > < M e a s u r e N a m e > P r i c e   R a n g e < / M e a s u r e N a m e > < D i s p l a y N a m e > P r i c e   R a n g e < / D i s p l a y N a m e > < V i s i b l e > F a l s e < / V i s i b l e > < / i t e m > < i t e m > < M e a s u r e N a m e > A v e r a g e   S a l e   P r i c e < / M e a s u r e N a m e > < D i s p l a y N a m e > A v e r a g e   S a l e   P r i c e < / D i s p l a y N a m e > < V i s i b l e > F a l s e < / V i s i b l e > < / i t e m > < i t e m > < M e a s u r e N a m e > M a x   S a l e   P r i c e < / M e a s u r e N a m e > < D i s p l a y N a m e > M a x   S a l e   P r i c e < / D i s p l a y N a m e > < V i s i b l e > F a l s e < / V i s i b l e > < / i t e m > < i t e m > < M e a s u r e N a m e > M e d i a n   S a l e   P r i c e < / M e a s u r e N a m e > < D i s p l a y N a m e > M e d i a n   S a l e   P r i c e < / D i s p l a y N a m e > < V i s i b l e > F a l s e < / V i s i b l e > < / i t e m > < i t e m > < M e a s u r e N a m e > M i n   S a l e   P r i c e < / M e a s u r e N a m e > < D i s p l a y N a m e > M i n   S a l e   P r i c e < / D i s p l a y N a m e > < V i s i b l e > F a l s e < / V i s i b l e > < / i t e m > < i t e m > < M e a s u r e N a m e > A v g   R e v i e w   L e n g t h < / M e a s u r e N a m e > < D i s p l a y N a m e > A v g   R e v i e w   L e n g t h < / D i s p l a y N a m e > < V i s i b l e > F a l s e < / V i s i b l e > < / i t e m > < i t e m > < M e a s u r e N a m e > H i g h - E n d   P r o d u c t < / M e a s u r e N a m e > < D i s p l a y N a m e > H i g h - E n d   P r o d u c t < / D i s p l a y N a m e > < V i s i b l e > F a l s e < / V i s i b l e > < / i t e m > < i t e m > < M e a s u r e N a m e > A v e r a g e   R e t a i l   P r i c e < / M e a s u r e N a m e > < D i s p l a y N a m e > A v e r a g e   R e t a i l   P r i c e < / D i s p l a y N a m e > < V i s i b l e > F a l s e < / V i s i b l e > < / i t e m > < i t e m > < M e a s u r e N a m e > O v e r a l l   A v g   P r i c e < / M e a s u r e N a m e > < D i s p l a y N a m e > O v e r a l l   A v g   P r i c e < / D i s p l a y N a m e > < V i s i b l e > F a l s e < / V i s i b l e > < / i t e m > < i t e m > < M e a s u r e N a m e > O v e r a l l   M a x   P r i c e < / M e a s u r e N a m e > < D i s p l a y N a m e > O v e r a l l   M a x   P r i c e < / D i s p l a y N a m e > < V i s i b l e > F a l s e < / V i s i b l e > < / i t e m > < i t e m > < M e a s u r e N a m e > O v e r a l l   M i n   P r i c e < / M e a s u r e N a m e > < D i s p l a y N a m e > O v e r a l l   M i n   P r i c e < / D i s p l a y N a m e > < V i s i b l e > F a l s e < / V i s i b l e > < / i t e m > < i t e m > < M e a s u r e N a m e > A n c h o r   D a t e < / M e a s u r e N a m e > < D i s p l a y N a m e > A n c h o r   D a t e < / D i s p l a y N a m e > < V i s i b l e > F a l s e < / V i s i b l e > < / i t e m > < i t e m > < M e a s u r e N a m e > H i g h   M a r g i n   P r o d u c t s < / M e a s u r e N a m e > < D i s p l a y N a m e > H i g h   M a r g i n   P r o d u c t s < / D i s p l a y N a m e > < V i s i b l e > F a l s e < / V i s i b l e > < / i t e m > < i t e m > < M e a s u r e N a m e > H i g h   M a r g i n   C o v e r a g e   % < / M e a s u r e N a m e > < D i s p l a y N a m e > H i g h   M a r g i n   C o v e r a g e   % < / D i s p l a y N a m e > < V i s i b l e > F a l s e < / V i s i b l e > < / i t e m > < i t e m > < M e a s u r e N a m e > T o t a l   P r o d u c t s < / M e a s u r e N a m e > < D i s p l a y N a m e > T o t a l   P r o d u c t s < / D i s p l a y N a m e > < V i s i b l e > F a l s e < / V i s i b l e > < S u b c o l u m n s > < i t e m > < R o l e > V a l u e < / R o l e > < D i s p l a y N a m e > T o t a l   P r o d u c t s   V a l u e < / D i s p l a y N a m e > < V i s i b l e > F a l s e < / V i s i b l e > < / i t e m > < i t e m > < R o l e > S t a t u s < / R o l e > < D i s p l a y N a m e > T o t a l   P r o d u c t s   S t a t u s < / D i s p l a y N a m e > < V i s i b l e > F a l s e < / V i s i b l e > < / i t e m > < i t e m > < R o l e > G o a l < / R o l e > < D i s p l a y N a m e > T o t a l   P r o d u c t s   T a r g e t < / D i s p l a y N a m e > < V i s i b l e > F a l s e < / V i s i b l e > < / i t e m > < / S u b c o l u m n s > < / i t e m > < i t e m > < M e a s u r e N a m e > A v g   R a t i n g < / M e a s u r e N a m e > < D i s p l a y N a m e > A v g   R a t i n g < / D i s p l a y N a m e > < V i s i b l e > F a l s e < / V i s i b l e > < S u b c o l u m n s > < i t e m > < R o l e > V a l u e < / R o l e > < D i s p l a y N a m e > A v g   R a t i n g   V a l u e < / D i s p l a y N a m e > < V i s i b l e > F a l s e < / V i s i b l e > < / i t e m > < i t e m > < R o l e > S t a t u s < / R o l e > < D i s p l a y N a m e > A v g   R a t i n g   S t a t u s < / D i s p l a y N a m e > < V i s i b l e > F a l s e < / V i s i b l e > < / i t e m > < i t e m > < R o l e > G o a l < / R o l e > < D i s p l a y N a m e > A v g   R a t i n g   T a r g e t < / D i s p l a y N a m e > < V i s i b l e > F a l s e < / V i s i b l e > < / i t e m > < / S u b c o l u m n s > < / i t e m > < i t e m > < M e a s u r e N a m e > T o t a l   R e v i e w s < / M e a s u r e N a m e > < D i s p l a y N a m e > T o t a l   R e v i e w s < / D i s p l a y N a m e > < V i s i b l e > F a l s e < / V i s i b l e > < S u b c o l u m n s > < i t e m > < R o l e > V a l u e < / R o l e > < D i s p l a y N a m e > T o t a l   R e v i e w s   V a l u e < / D i s p l a y N a m e > < V i s i b l e > F a l s e < / V i s i b l e > < / i t e m > < i t e m > < R o l e > S t a t u s < / R o l e > < D i s p l a y N a m e > T o t a l   R e v i e w s   S t a t u s < / D i s p l a y N a m e > < V i s i b l e > F a l s e < / V i s i b l e > < / i t e m > < i t e m > < R o l e > G o a l < / R o l e > < D i s p l a y N a m e > T o t a l   R e v i e w s   T a r g e t < / D i s p l a y N a m e > < V i s i b l e > F a l s e < / V i s i b l e > < / i t e m > < / S u b c o l u m n s > < / i t e m > < i t e m > < M e a s u r e N a m e > P r o f i t   M a r g i n   % < / M e a s u r e N a m e > < D i s p l a y N a m e > P r o f i t   M a r g i n   % < / D i s p l a y N a m e > < V i s i b l e > F a l s e < / V i s i b l e > < S u b c o l u m n s > < i t e m > < R o l e > V a l u e < / R o l e > < D i s p l a y N a m e > P r o f i t   M a r g i n   %   V a l u e < / D i s p l a y N a m e > < V i s i b l e > F a l s e < / V i s i b l e > < / i t e m > < i t e m > < R o l e > S t a t u s < / R o l e > < D i s p l a y N a m e > P r o f i t   M a r g i n   %   S t a t u s < / D i s p l a y N a m e > < V i s i b l e > F a l s e < / V i s i b l e > < / i t e m > < i t e m > < R o l e > G o a l < / R o l e > < D i s p l a y N a m e > P r o f i t   M a r g i n   %   T a r g e t < / D i s p l a y N a m e > < V i s i b l e > F a l s e < / V i s i b l e > < / i t e m > < / S u b c o l u m n s > < / i t e m > < i t e m > < M e a s u r e N a m e > D i s t i n c t   B r a n d s < / M e a s u r e N a m e > < D i s p l a y N a m e > D i s t i n c t   B r a n d s < / D i s p l a y N a m e > < V i s i b l e > F a l s e < / V i s i b l e > < S u b c o l u m n s > < i t e m > < R o l e > V a l u e < / R o l e > < D i s p l a y N a m e > D i s t i n c t   B r a n d s   V a l u e < / D i s p l a y N a m e > < V i s i b l e > F a l s e < / V i s i b l e > < / i t e m > < i t e m > < R o l e > S t a t u s < / R o l e > < D i s p l a y N a m e > D i s t i n c t   B r a n d s   S t a t u s < / D i s p l a y N a m e > < V i s i b l e > F a l s e < / V i s i b l e > < / i t e m > < i t e m > < R o l e > G o a l < / R o l e > < D i s p l a y N a m e > D i s t i n c t   B r a n d s   T a r g e t < / D i s p l a y N a m e > < V i s i b l e > F a l s e < / V i s i b l e > < / i t e m > < / S u b c o l u m n s > < / i t e m > < i t e m > < M e a s u r e N a m e > R e v e n u e < / M e a s u r e N a m e > < D i s p l a y N a m e > R e v e n u e < / D i s p l a y N a m e > < V i s i b l e > F a l s e < / V i s i b l e > < / i t e m > < i t e m > < M e a s u r e N a m e > R e v e n u e   b y   C a t e g o r y < / M e a s u r e N a m e > < D i s p l a y N a m e > R e v e n u e   b y   C a t e g o r y < / D i s p l a y N a m e > < V i s i b l e > F a l s e < / V i s i b l e > < S u b c o l u m n s > < i t e m > < R o l e > V a l u e < / R o l e > < D i s p l a y N a m e > R e v e n u e   b y   C a t e g o r y   V a l u e < / D i s p l a y N a m e > < V i s i b l e > F a l s e < / V i s i b l e > < / i t e m > < i t e m > < R o l e > S t a t u s < / R o l e > < D i s p l a y N a m e > R e v e n u e   b y   C a t e g o r y   S t a t u s < / D i s p l a y N a m e > < V i s i b l e > F a l s e < / V i s i b l e > < / i t e m > < i t e m > < R o l e > G o a l < / R o l e > < D i s p l a y N a m e > R e v e n u e   b y   C a t e g o r y   T a r g e t < / D i s p l a y N a m e > < V i s i b l e > F a l s e < / V i s i b l e > < / i t e m > < / S u b c o l u m n s > < / i t e m > < / C a l c u l a t e d F i e l d s > < S A H o s t H a s h > 0 < / S A H o s t H a s h > < G e m i n i F i e l d L i s t V i s i b l e > T r u e < / G e m i n i F i e l d L i s t V i s i b l e > < / S e t t i n g s > ] ] > < / C u s t o m C o n t e n t > < / G e m i n i > 
</file>

<file path=customXml/item9.xml>��< ? x m l   v e r s i o n = " 1 . 0 "   e n c o d i n g = " U T F - 1 6 " ? > < G e m i n i   x m l n s = " h t t p : / / g e m i n i / p i v o t c u s t o m i z a t i o n / T a b l e X M L _ P r o d u c t s _ 3 a 7 8 f b 8 4 - 6 4 8 7 - 4 d c 3 - 9 a e 3 - 0 1 c 5 0 d f a 7 e 7 f " > < 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 1 9 2 < / i n t > < / v a l u e > < / i t e m > < i t e m > < k e y > < s t r i n g > P r o d u c t N a m e < / s t r i n g > < / k e y > < v a l u e > < i n t > 2 4 0 < / i n t > < / v a l u e > < / i t e m > < i t e m > < k e y > < s t r i n g > B r a n d I D < / s t r i n g > < / k e y > < v a l u e > < i n t > 1 6 8 < / i n t > < / v a l u e > < / i t e m > < i t e m > < k e y > < s t r i n g > B r a n d N a m e < / s t r i n g > < / k e y > < v a l u e > < i n t > 2 1 6 < / i n t > < / v a l u e > < / i t e m > < i t e m > < k e y > < s t r i n g > M a i n C a t e g o r y < / s t r i n g > < / k e y > < v a l u e > < i n t > 2 4 4 < / i n t > < / v a l u e > < / i t e m > < i t e m > < k e y > < s t r i n g > S u b C a t e g o r y < / s t r i n g > < / k e y > < v a l u e > < i n t > 2 3 3 < / i n t > < / v a l u e > < / i t e m > < i t e m > < k e y > < s t r i n g > C a t e g o r y D e t a i l < / s t r i n g > < / k e y > < v a l u e > < i n t > 2 5 4 < / i n t > < / v a l u e > < / i t e m > < i t e m > < k e y > < s t r i n g > S i z e < / s t r i n g > < / k e y > < v a l u e > < i n t > 1 1 7 < / i n t > < / v a l u e > < / i t e m > < i t e m > < k e y > < s t r i n g > S h a d e T y p e < / s t r i n g > < / k e y > < v a l u e > < i n t > 2 1 1 < / i n t > < / v a l u e > < / i t e m > < i t e m > < k e y > < s t r i n g > S h a d e N a m e < / s t r i n g > < / k e y > < v a l u e > < i n t > 2 2 2 < / i n t > < / v a l u e > < / i t e m > < i t e m > < k e y > < s t r i n g > S h a d e D e s c < / s t r i n g > < / k e y > < v a l u e > < i n t > 2 1 2 < / i n t > < / v a l u e > < / i t e m > < i t e m > < k e y > < s t r i n g > I n g r e d i e n t s < / s t r i n g > < / k e y > < v a l u e > < i n t > 2 0 7 < / i n t > < / v a l u e > < / i t e m > < i t e m > < k e y > < s t r i n g > R e t a i l P r i c e < / s t r i n g > < / k e y > < v a l u e > < i n t > 2 0 3 < / i n t > < / v a l u e > < / i t e m > < i t e m > < k e y > < s t r i n g > S a l e P r i c e < / s t r i n g > < / k e y > < v a l u e > < i n t > 1 8 6 < / i n t > < / v a l u e > < / i t e m > < i t e m > < k e y > < s t r i n g > D i s c o u n t A m o u n t < / s t r i n g > < / k e y > < v a l u e > < i n t > 2 7 9 < / i n t > < / v a l u e > < / i t e m > < i t e m > < k e y > < s t r i n g > M a r k e t V a l u e < / s t r i n g > < / k e y > < v a l u e > < i n t > 2 2 6 < / i n t > < / v a l u e > < / i t e m > < i t e m > < k e y > < s t r i n g > P e r c e i v e d V a l u e G a p < / s t r i n g > < / k e y > < v a l u e > < i n t > 3 2 4 < / i n t > < / v a l u e > < / i t e m > < i t e m > < k e y > < s t r i n g > V a r i a n t C o u n t < / s t r i n g > < / k e y > < v a l u e > < i n t > 2 3 4 < / i n t > < / v a l u e > < / i t e m > < i t e m > < k e y > < s t r i n g > V a r i a n t M a x P r i c e < / s t r i n g > < / k e y > < v a l u e > < i n t > 2 7 8 < / i n t > < / v a l u e > < / i t e m > < i t e m > < k e y > < s t r i n g > V a r i a n t M i n P r i c e < / s t r i n g > < / k e y > < v a l u e > < i n t > 2 7 1 < / i n t > < / v a l u e > < / i t e m > < i t e m > < k e y > < s t r i n g > P r i c e R a n g e < / s t r i n g > < / k e y > < v a l u e > < i n t > 2 1 5 < / i n t > < / v a l u e > < / i t e m > < i t e m > < k e y > < s t r i n g > F e a t u r e T a g s < / s t r i n g > < / k e y > < v a l u e > < i n t > 2 2 6 < / i n t > < / v a l u e > < / i t e m > < i t e m > < k e y > < s t r i n g > L i m i t e d E d i t i o n < / s t r i n g > < / k e y > < v a l u e > < i n t > 2 4 7 < / i n t > < / v a l u e > < / i t e m > < i t e m > < k e y > < s t r i n g > N e w < / s t r i n g > < / k e y > < v a l u e > < i n t > 1 1 9 < / i n t > < / v a l u e > < / i t e m > < i t e m > < k e y > < s t r i n g > E x c l u s i v e < / s t r i n g > < / k e y > < v a l u e > < i n t > 1 8 6 < / i n t > < / v a l u e > < / i t e m > < i t e m > < k e y > < s t r i n g > O n l i n e O n l y < / s t r i n g > < / k e y > < v a l u e > < i n t > 2 0 6 < / i n t > < / v a l u e > < / i t e m > < i t e m > < k e y > < s t r i n g > O u t O f S t o c k < / s t r i n g > < / k e y > < v a l u e > < i n t > 2 1 1 < / i n t > < / v a l u e > < / i t e m > < i t e m > < k e y > < s t r i n g > L o v e s C o u n t < / s t r i n g > < / k e y > < v a l u e > < i n t > 2 1 9 < / i n t > < / v a l u e > < / i t e m > < i t e m > < k e y > < s t r i n g > R e v i e w s C o u n t < / s t r i n g > < / k e y > < v a l u e > < i n t > 2 5 2 < / i n t > < / v a l u e > < / i t e m > < i t e m > < k e y > < s t r i n g > A v g R a t i n g < / s t r i n g > < / k e y > < v a l u e > < i n t > 1 9 9 < / i n t > < / v a l u e > < / i t e m > < / C o l u m n W i d t h s > < C o l u m n D i s p l a y I n d e x > < i t e m > < k e y > < s t r i n g > P r o d u c t I D < / s t r i n g > < / k e y > < v a l u e > < i n t > 0 < / i n t > < / v a l u e > < / i t e m > < i t e m > < k e y > < s t r i n g > P r o d u c t N a m e < / s t r i n g > < / k e y > < v a l u e > < i n t > 1 < / i n t > < / v a l u e > < / i t e m > < i t e m > < k e y > < s t r i n g > B r a n d I D < / s t r i n g > < / k e y > < v a l u e > < i n t > 2 < / i n t > < / v a l u e > < / i t e m > < i t e m > < k e y > < s t r i n g > B r a n d N a m e < / s t r i n g > < / k e y > < v a l u e > < i n t > 3 < / i n t > < / v a l u e > < / i t e m > < i t e m > < k e y > < s t r i n g > M a i n C a t e g o r y < / s t r i n g > < / k e y > < v a l u e > < i n t > 4 < / i n t > < / v a l u e > < / i t e m > < i t e m > < k e y > < s t r i n g > S u b C a t e g o r y < / s t r i n g > < / k e y > < v a l u e > < i n t > 5 < / i n t > < / v a l u e > < / i t e m > < i t e m > < k e y > < s t r i n g > C a t e g o r y D e t a i l < / s t r i n g > < / k e y > < v a l u e > < i n t > 6 < / i n t > < / v a l u e > < / i t e m > < i t e m > < k e y > < s t r i n g > S i z e < / s t r i n g > < / k e y > < v a l u e > < i n t > 7 < / i n t > < / v a l u e > < / i t e m > < i t e m > < k e y > < s t r i n g > S h a d e T y p e < / s t r i n g > < / k e y > < v a l u e > < i n t > 8 < / i n t > < / v a l u e > < / i t e m > < i t e m > < k e y > < s t r i n g > S h a d e N a m e < / s t r i n g > < / k e y > < v a l u e > < i n t > 9 < / i n t > < / v a l u e > < / i t e m > < i t e m > < k e y > < s t r i n g > S h a d e D e s c < / s t r i n g > < / k e y > < v a l u e > < i n t > 1 0 < / i n t > < / v a l u e > < / i t e m > < i t e m > < k e y > < s t r i n g > I n g r e d i e n t s < / s t r i n g > < / k e y > < v a l u e > < i n t > 1 1 < / i n t > < / v a l u e > < / i t e m > < i t e m > < k e y > < s t r i n g > R e t a i l P r i c e < / s t r i n g > < / k e y > < v a l u e > < i n t > 1 2 < / i n t > < / v a l u e > < / i t e m > < i t e m > < k e y > < s t r i n g > S a l e P r i c e < / s t r i n g > < / k e y > < v a l u e > < i n t > 1 3 < / i n t > < / v a l u e > < / i t e m > < i t e m > < k e y > < s t r i n g > D i s c o u n t A m o u n t < / s t r i n g > < / k e y > < v a l u e > < i n t > 1 4 < / i n t > < / v a l u e > < / i t e m > < i t e m > < k e y > < s t r i n g > M a r k e t V a l u e < / s t r i n g > < / k e y > < v a l u e > < i n t > 1 5 < / i n t > < / v a l u e > < / i t e m > < i t e m > < k e y > < s t r i n g > P e r c e i v e d V a l u e G a p < / s t r i n g > < / k e y > < v a l u e > < i n t > 1 6 < / i n t > < / v a l u e > < / i t e m > < i t e m > < k e y > < s t r i n g > V a r i a n t C o u n t < / s t r i n g > < / k e y > < v a l u e > < i n t > 1 7 < / i n t > < / v a l u e > < / i t e m > < i t e m > < k e y > < s t r i n g > V a r i a n t M a x P r i c e < / s t r i n g > < / k e y > < v a l u e > < i n t > 1 8 < / i n t > < / v a l u e > < / i t e m > < i t e m > < k e y > < s t r i n g > V a r i a n t M i n P r i c e < / s t r i n g > < / k e y > < v a l u e > < i n t > 1 9 < / i n t > < / v a l u e > < / i t e m > < i t e m > < k e y > < s t r i n g > P r i c e R a n g e < / s t r i n g > < / k e y > < v a l u e > < i n t > 2 0 < / i n t > < / v a l u e > < / i t e m > < i t e m > < k e y > < s t r i n g > F e a t u r e T a g s < / s t r i n g > < / k e y > < v a l u e > < i n t > 2 1 < / i n t > < / v a l u e > < / i t e m > < i t e m > < k e y > < s t r i n g > L i m i t e d E d i t i o n < / s t r i n g > < / k e y > < v a l u e > < i n t > 2 2 < / i n t > < / v a l u e > < / i t e m > < i t e m > < k e y > < s t r i n g > N e w < / s t r i n g > < / k e y > < v a l u e > < i n t > 2 3 < / i n t > < / v a l u e > < / i t e m > < i t e m > < k e y > < s t r i n g > E x c l u s i v e < / s t r i n g > < / k e y > < v a l u e > < i n t > 2 4 < / i n t > < / v a l u e > < / i t e m > < i t e m > < k e y > < s t r i n g > O n l i n e O n l y < / s t r i n g > < / k e y > < v a l u e > < i n t > 2 5 < / i n t > < / v a l u e > < / i t e m > < i t e m > < k e y > < s t r i n g > O u t O f S t o c k < / s t r i n g > < / k e y > < v a l u e > < i n t > 2 6 < / i n t > < / v a l u e > < / i t e m > < i t e m > < k e y > < s t r i n g > L o v e s C o u n t < / s t r i n g > < / k e y > < v a l u e > < i n t > 2 7 < / i n t > < / v a l u e > < / i t e m > < i t e m > < k e y > < s t r i n g > R e v i e w s C o u n t < / s t r i n g > < / k e y > < v a l u e > < i n t > 2 8 < / i n t > < / v a l u e > < / i t e m > < i t e m > < k e y > < s t r i n g > A v g R a t i n g < / s t r i n g > < / k e y > < v a l u e > < i n t > 2 9 < / 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855E1D33-6F04-4A2B-98E9-3C920DF51AC9}">
  <ds:schemaRefs/>
</ds:datastoreItem>
</file>

<file path=customXml/itemProps10.xml><?xml version="1.0" encoding="utf-8"?>
<ds:datastoreItem xmlns:ds="http://schemas.openxmlformats.org/officeDocument/2006/customXml" ds:itemID="{F240A128-7E1F-4D6B-AF42-6E46E7CB8443}">
  <ds:schemaRefs/>
</ds:datastoreItem>
</file>

<file path=customXml/itemProps11.xml><?xml version="1.0" encoding="utf-8"?>
<ds:datastoreItem xmlns:ds="http://schemas.openxmlformats.org/officeDocument/2006/customXml" ds:itemID="{97927953-B958-4B75-B854-39B2E7385668}">
  <ds:schemaRefs/>
</ds:datastoreItem>
</file>

<file path=customXml/itemProps12.xml><?xml version="1.0" encoding="utf-8"?>
<ds:datastoreItem xmlns:ds="http://schemas.openxmlformats.org/officeDocument/2006/customXml" ds:itemID="{A88BCE66-DF58-4C71-A3C1-7D9A208EBB81}">
  <ds:schemaRefs/>
</ds:datastoreItem>
</file>

<file path=customXml/itemProps13.xml><?xml version="1.0" encoding="utf-8"?>
<ds:datastoreItem xmlns:ds="http://schemas.openxmlformats.org/officeDocument/2006/customXml" ds:itemID="{E2B71530-DA81-4523-A4C0-3A4C9FACC938}">
  <ds:schemaRefs/>
</ds:datastoreItem>
</file>

<file path=customXml/itemProps14.xml><?xml version="1.0" encoding="utf-8"?>
<ds:datastoreItem xmlns:ds="http://schemas.openxmlformats.org/officeDocument/2006/customXml" ds:itemID="{52D5A493-2115-48C3-B173-250BD5B699F1}">
  <ds:schemaRefs/>
</ds:datastoreItem>
</file>

<file path=customXml/itemProps15.xml><?xml version="1.0" encoding="utf-8"?>
<ds:datastoreItem xmlns:ds="http://schemas.openxmlformats.org/officeDocument/2006/customXml" ds:itemID="{7EF8D194-6E0E-449F-97F3-00B0C20F2CFD}">
  <ds:schemaRefs/>
</ds:datastoreItem>
</file>

<file path=customXml/itemProps16.xml><?xml version="1.0" encoding="utf-8"?>
<ds:datastoreItem xmlns:ds="http://schemas.openxmlformats.org/officeDocument/2006/customXml" ds:itemID="{E6399EC2-69CC-4E42-9EF1-1EEF040DB68A}">
  <ds:schemaRefs/>
</ds:datastoreItem>
</file>

<file path=customXml/itemProps17.xml><?xml version="1.0" encoding="utf-8"?>
<ds:datastoreItem xmlns:ds="http://schemas.openxmlformats.org/officeDocument/2006/customXml" ds:itemID="{6D09076A-E2AD-4D2B-BF25-8B7872ECED36}">
  <ds:schemaRefs/>
</ds:datastoreItem>
</file>

<file path=customXml/itemProps18.xml><?xml version="1.0" encoding="utf-8"?>
<ds:datastoreItem xmlns:ds="http://schemas.openxmlformats.org/officeDocument/2006/customXml" ds:itemID="{BF0CC362-287F-45D7-9B4C-FB2FC63CBB43}">
  <ds:schemaRefs/>
</ds:datastoreItem>
</file>

<file path=customXml/itemProps19.xml><?xml version="1.0" encoding="utf-8"?>
<ds:datastoreItem xmlns:ds="http://schemas.openxmlformats.org/officeDocument/2006/customXml" ds:itemID="{16F30161-A1FB-47A8-B2B5-B107E81886D6}">
  <ds:schemaRefs/>
</ds:datastoreItem>
</file>

<file path=customXml/itemProps2.xml><?xml version="1.0" encoding="utf-8"?>
<ds:datastoreItem xmlns:ds="http://schemas.openxmlformats.org/officeDocument/2006/customXml" ds:itemID="{41651AF7-3BF7-4BD4-B1A6-59E7B31BFB87}">
  <ds:schemaRefs/>
</ds:datastoreItem>
</file>

<file path=customXml/itemProps20.xml><?xml version="1.0" encoding="utf-8"?>
<ds:datastoreItem xmlns:ds="http://schemas.openxmlformats.org/officeDocument/2006/customXml" ds:itemID="{39163E79-B084-4066-B41C-5B55F9F6AC15}">
  <ds:schemaRefs/>
</ds:datastoreItem>
</file>

<file path=customXml/itemProps21.xml><?xml version="1.0" encoding="utf-8"?>
<ds:datastoreItem xmlns:ds="http://schemas.openxmlformats.org/officeDocument/2006/customXml" ds:itemID="{BCF2D5EA-F396-4FE8-ABDB-B72ED87DC3AF}">
  <ds:schemaRefs/>
</ds:datastoreItem>
</file>

<file path=customXml/itemProps22.xml><?xml version="1.0" encoding="utf-8"?>
<ds:datastoreItem xmlns:ds="http://schemas.openxmlformats.org/officeDocument/2006/customXml" ds:itemID="{769AD062-F0AA-4432-9D72-C368408A7227}">
  <ds:schemaRefs/>
</ds:datastoreItem>
</file>

<file path=customXml/itemProps23.xml><?xml version="1.0" encoding="utf-8"?>
<ds:datastoreItem xmlns:ds="http://schemas.openxmlformats.org/officeDocument/2006/customXml" ds:itemID="{912A2656-C0BB-45DF-B629-565105A0562E}">
  <ds:schemaRefs/>
</ds:datastoreItem>
</file>

<file path=customXml/itemProps24.xml><?xml version="1.0" encoding="utf-8"?>
<ds:datastoreItem xmlns:ds="http://schemas.openxmlformats.org/officeDocument/2006/customXml" ds:itemID="{F9B33D04-112B-4D1A-8AA0-C3D2E47448A8}">
  <ds:schemaRefs/>
</ds:datastoreItem>
</file>

<file path=customXml/itemProps25.xml><?xml version="1.0" encoding="utf-8"?>
<ds:datastoreItem xmlns:ds="http://schemas.openxmlformats.org/officeDocument/2006/customXml" ds:itemID="{986F26C0-4263-4759-AD2B-EB2564087628}">
  <ds:schemaRefs>
    <ds:schemaRef ds:uri="http://schemas.microsoft.com/DataMashup"/>
  </ds:schemaRefs>
</ds:datastoreItem>
</file>

<file path=customXml/itemProps26.xml><?xml version="1.0" encoding="utf-8"?>
<ds:datastoreItem xmlns:ds="http://schemas.openxmlformats.org/officeDocument/2006/customXml" ds:itemID="{0A7ED1A0-B570-4C16-958D-C3EB46DB2A22}">
  <ds:schemaRefs/>
</ds:datastoreItem>
</file>

<file path=customXml/itemProps27.xml><?xml version="1.0" encoding="utf-8"?>
<ds:datastoreItem xmlns:ds="http://schemas.openxmlformats.org/officeDocument/2006/customXml" ds:itemID="{319BD24F-3C9F-4A59-984D-5251612918C4}">
  <ds:schemaRefs/>
</ds:datastoreItem>
</file>

<file path=customXml/itemProps28.xml><?xml version="1.0" encoding="utf-8"?>
<ds:datastoreItem xmlns:ds="http://schemas.openxmlformats.org/officeDocument/2006/customXml" ds:itemID="{FF471CEE-979E-438F-B22D-D1E4E9A1E71D}">
  <ds:schemaRefs/>
</ds:datastoreItem>
</file>

<file path=customXml/itemProps29.xml><?xml version="1.0" encoding="utf-8"?>
<ds:datastoreItem xmlns:ds="http://schemas.openxmlformats.org/officeDocument/2006/customXml" ds:itemID="{54FE8C35-E612-4218-B9D5-21995DFB0752}">
  <ds:schemaRefs/>
</ds:datastoreItem>
</file>

<file path=customXml/itemProps3.xml><?xml version="1.0" encoding="utf-8"?>
<ds:datastoreItem xmlns:ds="http://schemas.openxmlformats.org/officeDocument/2006/customXml" ds:itemID="{37D607D1-C342-4375-B7AB-708713C8C29A}">
  <ds:schemaRefs/>
</ds:datastoreItem>
</file>

<file path=customXml/itemProps30.xml><?xml version="1.0" encoding="utf-8"?>
<ds:datastoreItem xmlns:ds="http://schemas.openxmlformats.org/officeDocument/2006/customXml" ds:itemID="{E59F3887-37EF-4C81-8A32-79400D01F887}">
  <ds:schemaRefs/>
</ds:datastoreItem>
</file>

<file path=customXml/itemProps31.xml><?xml version="1.0" encoding="utf-8"?>
<ds:datastoreItem xmlns:ds="http://schemas.openxmlformats.org/officeDocument/2006/customXml" ds:itemID="{09049D30-DF00-4EAE-9A14-7F346A963E66}">
  <ds:schemaRefs/>
</ds:datastoreItem>
</file>

<file path=customXml/itemProps32.xml><?xml version="1.0" encoding="utf-8"?>
<ds:datastoreItem xmlns:ds="http://schemas.openxmlformats.org/officeDocument/2006/customXml" ds:itemID="{33AD7B93-B2A4-4DA0-B5DE-01446BAAD22C}">
  <ds:schemaRefs/>
</ds:datastoreItem>
</file>

<file path=customXml/itemProps33.xml><?xml version="1.0" encoding="utf-8"?>
<ds:datastoreItem xmlns:ds="http://schemas.openxmlformats.org/officeDocument/2006/customXml" ds:itemID="{99E52B9F-D53B-4F58-98D1-256B07584C0D}">
  <ds:schemaRefs/>
</ds:datastoreItem>
</file>

<file path=customXml/itemProps34.xml><?xml version="1.0" encoding="utf-8"?>
<ds:datastoreItem xmlns:ds="http://schemas.openxmlformats.org/officeDocument/2006/customXml" ds:itemID="{5013E94F-3CC8-4ED1-A677-60AD40E95C74}">
  <ds:schemaRefs/>
</ds:datastoreItem>
</file>

<file path=customXml/itemProps35.xml><?xml version="1.0" encoding="utf-8"?>
<ds:datastoreItem xmlns:ds="http://schemas.openxmlformats.org/officeDocument/2006/customXml" ds:itemID="{6C855361-C546-4BDA-A322-175476933C82}">
  <ds:schemaRefs/>
</ds:datastoreItem>
</file>

<file path=customXml/itemProps36.xml><?xml version="1.0" encoding="utf-8"?>
<ds:datastoreItem xmlns:ds="http://schemas.openxmlformats.org/officeDocument/2006/customXml" ds:itemID="{5935CB6C-7458-411A-BBA0-D19D04FFC26F}">
  <ds:schemaRefs/>
</ds:datastoreItem>
</file>

<file path=customXml/itemProps37.xml><?xml version="1.0" encoding="utf-8"?>
<ds:datastoreItem xmlns:ds="http://schemas.openxmlformats.org/officeDocument/2006/customXml" ds:itemID="{EA9486FE-485F-4D32-869B-2E694F4CD20A}">
  <ds:schemaRefs/>
</ds:datastoreItem>
</file>

<file path=customXml/itemProps38.xml><?xml version="1.0" encoding="utf-8"?>
<ds:datastoreItem xmlns:ds="http://schemas.openxmlformats.org/officeDocument/2006/customXml" ds:itemID="{F933B3A2-F6A8-4520-883E-2DE3BF1DB8AE}">
  <ds:schemaRefs/>
</ds:datastoreItem>
</file>

<file path=customXml/itemProps39.xml><?xml version="1.0" encoding="utf-8"?>
<ds:datastoreItem xmlns:ds="http://schemas.openxmlformats.org/officeDocument/2006/customXml" ds:itemID="{F37B40F5-88B3-4C31-AA6B-9A8A09A9BF22}">
  <ds:schemaRefs/>
</ds:datastoreItem>
</file>

<file path=customXml/itemProps4.xml><?xml version="1.0" encoding="utf-8"?>
<ds:datastoreItem xmlns:ds="http://schemas.openxmlformats.org/officeDocument/2006/customXml" ds:itemID="{2B85A727-0561-4446-B5CB-5403F73E4758}">
  <ds:schemaRefs/>
</ds:datastoreItem>
</file>

<file path=customXml/itemProps40.xml><?xml version="1.0" encoding="utf-8"?>
<ds:datastoreItem xmlns:ds="http://schemas.openxmlformats.org/officeDocument/2006/customXml" ds:itemID="{91D73BFB-BD50-4E4C-B0FE-0F422489FD37}">
  <ds:schemaRefs/>
</ds:datastoreItem>
</file>

<file path=customXml/itemProps41.xml><?xml version="1.0" encoding="utf-8"?>
<ds:datastoreItem xmlns:ds="http://schemas.openxmlformats.org/officeDocument/2006/customXml" ds:itemID="{288C60DD-335D-4416-9345-AB2FD5510083}">
  <ds:schemaRefs/>
</ds:datastoreItem>
</file>

<file path=customXml/itemProps5.xml><?xml version="1.0" encoding="utf-8"?>
<ds:datastoreItem xmlns:ds="http://schemas.openxmlformats.org/officeDocument/2006/customXml" ds:itemID="{D179872B-6638-4FC6-AFBA-50FD208B8E36}">
  <ds:schemaRefs/>
</ds:datastoreItem>
</file>

<file path=customXml/itemProps6.xml><?xml version="1.0" encoding="utf-8"?>
<ds:datastoreItem xmlns:ds="http://schemas.openxmlformats.org/officeDocument/2006/customXml" ds:itemID="{34B975C7-4AB2-486F-AC7C-0E3622DAE17F}">
  <ds:schemaRefs/>
</ds:datastoreItem>
</file>

<file path=customXml/itemProps7.xml><?xml version="1.0" encoding="utf-8"?>
<ds:datastoreItem xmlns:ds="http://schemas.openxmlformats.org/officeDocument/2006/customXml" ds:itemID="{5607E785-BFB5-42CD-83E0-BC857B91FFDB}">
  <ds:schemaRefs/>
</ds:datastoreItem>
</file>

<file path=customXml/itemProps8.xml><?xml version="1.0" encoding="utf-8"?>
<ds:datastoreItem xmlns:ds="http://schemas.openxmlformats.org/officeDocument/2006/customXml" ds:itemID="{1B0E31D1-1C25-461C-BE92-72404EDC7B0B}">
  <ds:schemaRefs/>
</ds:datastoreItem>
</file>

<file path=customXml/itemProps9.xml><?xml version="1.0" encoding="utf-8"?>
<ds:datastoreItem xmlns:ds="http://schemas.openxmlformats.org/officeDocument/2006/customXml" ds:itemID="{D1B86B14-4483-42A3-A169-7E726D6B327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Products</vt:lpstr>
      <vt:lpstr>Calnedar</vt:lpstr>
      <vt:lpstr>Reference Data</vt:lpstr>
      <vt:lpstr>Product Segmentation</vt:lpstr>
      <vt:lpstr>Consumer Behavior</vt:lpstr>
      <vt:lpstr>Profit &amp; Pricing Trends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Curtrianna Muhammad</dc:creator>
  <cp:lastModifiedBy>Curtrianna Muhammad</cp:lastModifiedBy>
  <dcterms:created xsi:type="dcterms:W3CDTF">2025-10-10T17:35:39Z</dcterms:created>
  <dcterms:modified xsi:type="dcterms:W3CDTF">2025-11-04T01:13:27Z</dcterms:modified>
</cp:coreProperties>
</file>